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0" windowWidth="19095" windowHeight="10995"/>
  </bookViews>
  <sheets>
    <sheet name="9. QD KQ" sheetId="1" r:id="rId1"/>
  </sheets>
  <externalReferences>
    <externalReference r:id="rId2"/>
    <externalReference r:id="rId3"/>
    <externalReference r:id="rId4"/>
  </externalReferences>
  <definedNames>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Fill" localSheetId="0" hidden="1">#REF!</definedName>
    <definedName name="_Fill" hidden="1">#REF!</definedName>
    <definedName name="_xlnm._FilterDatabase" localSheetId="0" hidden="1">#REF!</definedName>
    <definedName name="_xlnm._FilterDatabase" hidden="1">#REF!</definedName>
    <definedName name="_Key1" localSheetId="0" hidden="1">#REF!</definedName>
    <definedName name="_Key1" hidden="1">#REF!</definedName>
    <definedName name="_Key2" localSheetId="0" hidden="1">#REF!</definedName>
    <definedName name="_Key2" hidden="1">#REF!</definedName>
    <definedName name="_Lan1" hidden="1">{"'Sheet1'!$L$16"}</definedName>
    <definedName name="_m1233" hidden="1">{"'Sheet1'!$L$16"}</definedName>
    <definedName name="_Order1" hidden="1">255</definedName>
    <definedName name="_Order2" hidden="1">255</definedName>
    <definedName name="_Parse_Out" localSheetId="0" hidden="1">[2]Quantity!#REF!</definedName>
    <definedName name="_Parse_Out" hidden="1">[2]Quantity!#REF!</definedName>
    <definedName name="_Sort" localSheetId="0" hidden="1">#REF!</definedName>
    <definedName name="_Sort" hidden="1">#REF!</definedName>
    <definedName name="_t4" localSheetId="0" hidden="1">#REF!</definedName>
    <definedName name="_t4" hidden="1">#REF!</definedName>
    <definedName name="_tt3" hidden="1">{"'Sheet1'!$L$16"}</definedName>
    <definedName name="ads" localSheetId="0" hidden="1">[2]Quantity!#REF!</definedName>
    <definedName name="ads" hidden="1">[2]Quantity!#REF!</definedName>
    <definedName name="BC" hidden="1">{"'Sheet1'!$L$16"}</definedName>
    <definedName name="DWPRICE" localSheetId="0" hidden="1">[3]Quantity!#REF!</definedName>
    <definedName name="DWPRICE" hidden="1">[3]Quantity!#REF!</definedName>
    <definedName name="gggg"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"C:\2689\Q\??\00q3961????PTA3??\MyHTML.htm"</definedName>
    <definedName name="HTML_Title" hidden="1">"00Q3961-SUM"</definedName>
    <definedName name="huy" hidden="1">{"'Sheet1'!$L$16"}</definedName>
    <definedName name="KCThep" hidden="1">{"'Sheet1'!$L$16"}</definedName>
    <definedName name="matbang" hidden="1">{"'Sheet1'!$L$16"}</definedName>
    <definedName name="_xlnm.Print_Area" localSheetId="0">'9. QD KQ'!$A$1:$H$42</definedName>
    <definedName name="ptich3" hidden="1">{"'Sheet1'!$L$16"}</definedName>
    <definedName name="phantich3" hidden="1">{"'Sheet1'!$L$16"}</definedName>
    <definedName name="TOI" hidden="1">{"'Sheet1'!$L$16"}</definedName>
    <definedName name="tuyen" hidden="1">{"'Sheet1'!$L$16"}</definedName>
    <definedName name="tha" hidden="1">{"'Sheet1'!$L$16"}</definedName>
    <definedName name="thkl2" hidden="1">{"'Sheet1'!$L$16"}</definedName>
    <definedName name="thkl3" hidden="1">{"'Sheet1'!$L$16"}</definedName>
    <definedName name="THKS" hidden="1">{"'Sheet1'!$L$16"}</definedName>
    <definedName name="ThuyVu2" hidden="1">{"'Sheet1'!$L$16"}</definedName>
    <definedName name="vccvb" localSheetId="0" hidden="1">[2]Quantity!#REF!</definedName>
    <definedName name="vccvb" hidden="1">[2]Quantity!#REF!</definedName>
    <definedName name="vdg" localSheetId="0" hidden="1">#REF!</definedName>
    <definedName name="vdg" hidden="1">#REF!</definedName>
    <definedName name="wrn.chi._.tiÆt." hidden="1">{#N/A,#N/A,FALSE,"Chi tiÆt"}</definedName>
    <definedName name="wrn.Report." hidden="1">{"Offgrid",#N/A,FALSE,"OFFGRID";"Region",#N/A,FALSE,"REGION";"Offgrid -2",#N/A,FALSE,"OFFGRID";"WTP",#N/A,FALSE,"WTP";"WTP -2",#N/A,FALSE,"WTP";"Project",#N/A,FALSE,"PROJECT";"Summary -2",#N/A,FALSE,"SUMMARY"}</definedName>
    <definedName name="wrnf.report" hidden="1">{"Offgrid",#N/A,FALSE,"OFFGRID";"Region",#N/A,FALSE,"REGION";"Offgrid -2",#N/A,FALSE,"OFFGRID";"WTP",#N/A,FALSE,"WTP";"WTP -2",#N/A,FALSE,"WTP";"Project",#N/A,FALSE,"PROJECT";"Summary -2",#N/A,FALSE,"SUMMARY"}</definedName>
    <definedName name="yyyyyyyyyyyyyyyyyyyyyyyyyyyyyyyyyyyyyyyyyyyyyyyyyyyyyyyyyyyyyyyyyyyyyyyyyyyyyyyyyyyyyyyyyyyyyyyyyyyyyyyyyyyyyyyyyyyyyyyyyyyyyyyyyyyyyyyyyyyyyyyyyyyyyyyyyyyyyyyyyyyyyyyyyyyyyyyyyyyyyyyyyyyyyyyyyyyyyyyyyyyyyyyyyyyyyyyyyyyyyyyyyyyyyyyyyyyyyyyyyyyyyyyyyyyyyyy" hidden="1">{"Offgrid",#N/A,FALSE,"OFFGRID";"Region",#N/A,FALSE,"REGION";"Offgrid -2",#N/A,FALSE,"OFFGRID";"WTP",#N/A,FALSE,"WTP";"WTP -2",#N/A,FALSE,"WTP";"Project",#N/A,FALSE,"PROJECT";"Summary -2",#N/A,FALSE,"SUMMARY"}</definedName>
  </definedNames>
  <calcPr calcId="124519"/>
</workbook>
</file>

<file path=xl/calcChain.xml><?xml version="1.0" encoding="utf-8"?>
<calcChain xmlns="http://schemas.openxmlformats.org/spreadsheetml/2006/main">
  <c r="E42" i="1"/>
  <c r="E38"/>
  <c r="A38"/>
  <c r="A34"/>
  <c r="D33"/>
  <c r="A33"/>
  <c r="D32"/>
  <c r="D31"/>
  <c r="A29"/>
  <c r="E28"/>
  <c r="A27"/>
  <c r="A26"/>
  <c r="A25"/>
  <c r="A24"/>
  <c r="A21"/>
  <c r="A20"/>
  <c r="A19"/>
  <c r="A18"/>
  <c r="A17"/>
  <c r="A16"/>
  <c r="A15"/>
  <c r="A14"/>
  <c r="A13"/>
  <c r="A10"/>
  <c r="A9"/>
  <c r="D5"/>
  <c r="A5"/>
</calcChain>
</file>

<file path=xl/sharedStrings.xml><?xml version="1.0" encoding="utf-8"?>
<sst xmlns="http://schemas.openxmlformats.org/spreadsheetml/2006/main" count="23" uniqueCount="21">
  <si>
    <t>TẬP ĐOÀN</t>
  </si>
  <si>
    <t>CỘNG HOÀ XÃ HỘI CHỦ NGHĨA VIỆT NAM</t>
  </si>
  <si>
    <t>BƯU CHÍNH VIỄN THÔNG</t>
  </si>
  <si>
    <t>Độc lập - Tự do - Hạnh phúc</t>
  </si>
  <si>
    <t>VIỆT NAM</t>
  </si>
  <si>
    <t>VIỄN THÔNG BẮC NINH</t>
  </si>
  <si>
    <t xml:space="preserve">QUYẾT ĐỊNH </t>
  </si>
  <si>
    <t>Vv phê duyệt kết quả chỉ định thi công xây lắp</t>
  </si>
  <si>
    <t>GIÁM ĐỐC VIỄN THÔNG BẮC NINH</t>
  </si>
  <si>
    <t>QUYẾT ĐỊNH:</t>
  </si>
  <si>
    <r>
      <t xml:space="preserve">       </t>
    </r>
    <r>
      <rPr>
        <b/>
        <sz val="13"/>
        <color theme="1"/>
        <rFont val="Times New Roman"/>
        <family val="1"/>
      </rPr>
      <t>Điều</t>
    </r>
    <r>
      <rPr>
        <b/>
        <sz val="13"/>
        <color indexed="8"/>
        <rFont val="Times New Roman"/>
        <family val="1"/>
      </rPr>
      <t xml:space="preserve"> 1.</t>
    </r>
    <r>
      <rPr>
        <sz val="13"/>
        <color indexed="8"/>
        <rFont val="Times New Roman"/>
        <family val="1"/>
      </rPr>
      <t xml:space="preserve"> </t>
    </r>
    <r>
      <rPr>
        <sz val="13"/>
        <color theme="1"/>
        <rFont val="Times New Roman"/>
        <family val="1"/>
      </rPr>
      <t>Nay Phê duyệt kết quả chỉ định thầu, gói thầu" Thi công xây lắp" Công trình: Đầu tư mở rộng mạng cáp quang khu vực  huyện Gia Bình năm 2021, cụ thể như sau:</t>
    </r>
  </si>
  <si>
    <t>+ Giá trị sau VAT</t>
  </si>
  <si>
    <t>VNĐ</t>
  </si>
  <si>
    <t>Trong đó:</t>
  </si>
  <si>
    <t>+ Giá trị trước VAT:</t>
  </si>
  <si>
    <t>+ Thuế VAT 10%:</t>
  </si>
  <si>
    <t>Trọn gói</t>
  </si>
  <si>
    <r>
      <t xml:space="preserve">       </t>
    </r>
    <r>
      <rPr>
        <b/>
        <sz val="13"/>
        <color theme="1"/>
        <rFont val="Times New Roman"/>
        <family val="1"/>
      </rPr>
      <t>Điều</t>
    </r>
    <r>
      <rPr>
        <b/>
        <sz val="13"/>
        <color indexed="8"/>
        <rFont val="Times New Roman"/>
        <family val="1"/>
      </rPr>
      <t xml:space="preserve"> 2.</t>
    </r>
    <r>
      <rPr>
        <sz val="13"/>
        <color indexed="8"/>
        <rFont val="Times New Roman"/>
        <family val="1"/>
      </rPr>
      <t xml:space="preserve"> </t>
    </r>
    <r>
      <rPr>
        <sz val="13"/>
        <color theme="1"/>
        <rFont val="Times New Roman"/>
        <family val="1"/>
      </rPr>
      <t xml:space="preserve">Giao cho  Phó giám đốc được ủy quyền, trưởng các phòng, ban chức năng liên quan thi hành quyết định này trong phạm vi quyền hạn và trách nhiệm của mình./. </t>
    </r>
  </si>
  <si>
    <t>Quyết định này có hiệu lực kể từ ngày ký./.</t>
  </si>
  <si>
    <t>- Như trên;</t>
  </si>
  <si>
    <t>- Lưu: VT, KTĐT (ĐTXHV).</t>
  </si>
</sst>
</file>

<file path=xl/styles.xml><?xml version="1.0" encoding="utf-8"?>
<styleSheet xmlns="http://schemas.openxmlformats.org/spreadsheetml/2006/main">
  <numFmts count="165">
    <numFmt numFmtId="5" formatCode="#,##0\ &quot;₫&quot;;\-#,##0\ &quot;₫&quot;"/>
    <numFmt numFmtId="6" formatCode="#,##0\ &quot;₫&quot;;[Red]\-#,##0\ &quot;₫&quot;"/>
    <numFmt numFmtId="7" formatCode="#,##0.00\ &quot;₫&quot;;\-#,##0.00\ &quot;₫&quot;"/>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_-&quot;ñ&quot;* #,##0_-;\-&quot;ñ&quot;* #,##0_-;_-&quot;ñ&quot;* &quot;-&quot;_-;_-@_-"/>
    <numFmt numFmtId="165" formatCode="_-&quot;₫&quot;* #,##0.00_-;\-&quot;₫&quot;* #,##0.00_-;_-&quot;₫&quot;* &quot;-&quot;??_-;_-@_-"/>
    <numFmt numFmtId="166" formatCode="##.##%"/>
    <numFmt numFmtId="167" formatCode="_(* #,##0_);_(* \(#,##0\);_(* &quot;-&quot;??_);_(@_)"/>
    <numFmt numFmtId="168" formatCode="0.000%"/>
    <numFmt numFmtId="169" formatCode="&quot;€&quot;#,##0.00_);\(&quot;€&quot;#,##0.00\)"/>
    <numFmt numFmtId="170" formatCode="#,##0\ &quot;DM&quot;;\-#,##0\ &quot;DM&quot;"/>
    <numFmt numFmtId="171" formatCode="&quot;\&quot;#,##0;[Red]&quot;\&quot;&quot;\&quot;\-#,##0"/>
    <numFmt numFmtId="172" formatCode="&quot;\&quot;#,##0.00;[Red]&quot;\&quot;&quot;\&quot;&quot;\&quot;&quot;\&quot;&quot;\&quot;&quot;\&quot;\-#,##0.00"/>
    <numFmt numFmtId="173" formatCode="_-* #,##0\ &quot;F&quot;_-;\-* #,##0\ &quot;F&quot;_-;_-* &quot;-&quot;\ &quot;F&quot;_-;_-@_-"/>
    <numFmt numFmtId="174" formatCode="#.##00"/>
    <numFmt numFmtId="175" formatCode="_-* #,##0_-;\-* #,##0_-;_-* &quot;-&quot;_-;_-@_-"/>
    <numFmt numFmtId="176" formatCode="_-* #,##0.00_-;\-* #,##0.00_-;_-* &quot;-&quot;??_-;_-@_-"/>
    <numFmt numFmtId="177" formatCode="&quot;Rp&quot;#,##0_);[Red]\(&quot;Rp&quot;#,##0\)"/>
    <numFmt numFmtId="178" formatCode="_-&quot;₫&quot;* #,##0_-;\-&quot;₫&quot;* #,##0_-;_-&quot;₫&quot;* &quot;-&quot;_-;_-@_-"/>
    <numFmt numFmtId="179" formatCode="_-* #,##0\ &quot;þ&quot;_-;\-* #,##0\ &quot;þ&quot;_-;_-* &quot;-&quot;\ &quot;þ&quot;_-;_-@_-"/>
    <numFmt numFmtId="180" formatCode="_-* #,##0&quot;₫&quot;_-;_-* #,##0&quot;₫&quot;\-;_-* &quot;-&quot;&quot;₫&quot;_-;_-@_-"/>
    <numFmt numFmtId="181" formatCode="_(* #,##0.000_);_(* \(#,##0.000\);_(* &quot;-&quot;??_);_(@_)"/>
    <numFmt numFmtId="182" formatCode="_-&quot;þ&quot;* #,##0_-;\-&quot;þ&quot;* #,##0_-;_-&quot;þ&quot;* &quot;-&quot;_-;_-@_-"/>
    <numFmt numFmtId="183" formatCode="0.0000"/>
    <numFmt numFmtId="184" formatCode="#,##0.0000;[Red]#,##0.0000"/>
    <numFmt numFmtId="185" formatCode="_-* #,##0.00_$_-;_-* #,##0.00_$\-;_-* &quot;-&quot;??_$_-;_-@_-"/>
    <numFmt numFmtId="186" formatCode="_-* #,##0.00\ _V_N_D_-;\-* #,##0.00\ _V_N_D_-;_-* &quot;-&quot;??\ _V_N_D_-;_-@_-"/>
    <numFmt numFmtId="187" formatCode="_ * #,##0.00_ ;_ * \-#,##0.00_ ;_ * &quot;-&quot;??_ ;_ @_ "/>
    <numFmt numFmtId="188" formatCode="_-* #,##0.00\ _F_-;\-* #,##0.00\ _F_-;_-* &quot;-&quot;??\ _F_-;_-@_-"/>
    <numFmt numFmtId="189" formatCode="_-* #,##0.00\ _þ_-;\-* #,##0.00\ _þ_-;_-* &quot;-&quot;??\ _þ_-;_-@_-"/>
    <numFmt numFmtId="190" formatCode="_-* #,##0.00\ _V_N_Ñ_-;_-* #,##0.00\ _V_N_Ñ\-;_-* &quot;-&quot;??\ _V_N_Ñ_-;_-@_-"/>
    <numFmt numFmtId="191" formatCode="&quot;₫&quot;#,##0;[Red]\-&quot;₫&quot;#,##0"/>
    <numFmt numFmtId="192" formatCode="_-* #,##0.00\ _ñ_-;\-* #,##0.00\ _ñ_-;_-* &quot;-&quot;??\ _ñ_-;_-@_-"/>
    <numFmt numFmtId="193" formatCode="#,##0\ &quot;F&quot;;\-#,##0\ &quot;F&quot;"/>
    <numFmt numFmtId="194" formatCode="_(&quot;₫&quot;\ * #,##0_);_(&quot;₫&quot;\ * \(#,##0\);_(&quot;₫&quot;\ * &quot;-&quot;_);_(@_)"/>
    <numFmt numFmtId="195" formatCode="_(&quot;þ&quot;\ * #,##0_);_(&quot;þ&quot;\ * \(#,##0\);_(&quot;þ&quot;\ * &quot;-&quot;_);_(@_)"/>
    <numFmt numFmtId="196" formatCode="&quot;₫&quot;#,##0.00;[Red]\-&quot;₫&quot;#,##0.00"/>
    <numFmt numFmtId="197" formatCode="_-* #,##0\ &quot;ñ&quot;_-;\-* #,##0\ &quot;ñ&quot;_-;_-* &quot;-&quot;\ &quot;ñ&quot;_-;_-@_-"/>
    <numFmt numFmtId="198" formatCode="#,##0.0"/>
    <numFmt numFmtId="199" formatCode="_-* #,##0_$_-;_-* #,##0_$\-;_-* &quot;-&quot;_$_-;_-@_-"/>
    <numFmt numFmtId="200" formatCode="_-* #,##0\ _V_N_D_-;\-* #,##0\ _V_N_D_-;_-* &quot;-&quot;\ _V_N_D_-;_-@_-"/>
    <numFmt numFmtId="201" formatCode="_ * #,##0_ ;_ * \-#,##0_ ;_ * &quot;-&quot;_ ;_ @_ "/>
    <numFmt numFmtId="202" formatCode="_-* #,##0\ _F_-;\-* #,##0\ _F_-;_-* &quot;-&quot;\ _F_-;_-@_-"/>
    <numFmt numFmtId="203" formatCode="_-* #,##0\ _þ_-;\-* #,##0\ _þ_-;_-* &quot;-&quot;\ _þ_-;_-@_-"/>
    <numFmt numFmtId="204" formatCode="_-* #,##0\ _V_N_Ñ_-;_-* #,##0\ _V_N_Ñ\-;_-* &quot;-&quot;\ _V_N_Ñ_-;_-@_-"/>
    <numFmt numFmtId="205" formatCode="_-* #,##0\ _$_-;\-* #,##0\ _$_-;_-* &quot;-&quot;\ _$_-;_-@_-"/>
    <numFmt numFmtId="206" formatCode="#,##0.0000"/>
    <numFmt numFmtId="207" formatCode="_-* #,##0\ _ñ_-;\-* #,##0\ _ñ_-;_-* &quot;-&quot;\ _ñ_-;_-@_-"/>
    <numFmt numFmtId="208" formatCode="0.000"/>
    <numFmt numFmtId="209" formatCode="&quot;\&quot;#,##0.00;[Red]&quot;\&quot;\-#,##0.00"/>
    <numFmt numFmtId="210" formatCode="&quot;\&quot;#,##0;[Red]&quot;\&quot;\-#,##0"/>
    <numFmt numFmtId="211" formatCode="0%;\(0%\)"/>
    <numFmt numFmtId="212" formatCode="0.0%"/>
    <numFmt numFmtId="213" formatCode="0\ \ "/>
    <numFmt numFmtId="214" formatCode="#,##0\ \ "/>
    <numFmt numFmtId="215" formatCode="0.0"/>
    <numFmt numFmtId="216" formatCode="d\-m\-yy"/>
    <numFmt numFmtId="217" formatCode="&quot;SFr.&quot;\ #,##0.00;&quot;SFr.&quot;\ \-#,##0.00"/>
    <numFmt numFmtId="218" formatCode="_ &quot;SFr.&quot;\ * #,##0_ ;_ &quot;SFr.&quot;\ * \-#,##0_ ;_ &quot;SFr.&quot;\ * &quot;-&quot;_ ;_ @_ "/>
    <numFmt numFmtId="219" formatCode="_ &quot;\&quot;* #,##0.00_ ;_ &quot;\&quot;* \-#,##0.00_ ;_ &quot;\&quot;* &quot;-&quot;??_ ;_ @_ "/>
    <numFmt numFmtId="220" formatCode="#,##0.00\ &quot;®&quot;;[Red]#,##0.00\ &quot;®&quot;"/>
    <numFmt numFmtId="221" formatCode="_ * #,##0_)&quot;F&quot;_ ;_ * \(#,##0\)&quot;F&quot;_ ;_ * &quot;-&quot;_)&quot;F&quot;_ ;_ @_ "/>
    <numFmt numFmtId="222" formatCode="&quot;开&quot;;&quot;开&quot;;&quot;关&quot;"/>
    <numFmt numFmtId="223" formatCode="_-* #,##0_$_-;\-* #,##0_$_-;_-* &quot;-&quot;_$_-;_-@_-"/>
    <numFmt numFmtId="224" formatCode="&quot;₫&quot;#,##0.00;\-&quot;₫&quot;#,##0.00"/>
    <numFmt numFmtId="225" formatCode="_(* #,##0.0000_);_(* \(#,##0.0000\);_(* &quot;-&quot;??_);_(@_)"/>
    <numFmt numFmtId="226" formatCode="_-* #,##0.00&quot;₫&quot;_-;\-* #,##0.00&quot;₫&quot;_-;_-* &quot;-&quot;??&quot;₫&quot;_-;_-@_-"/>
    <numFmt numFmtId="227" formatCode="_-* #,##0.00_$_-;\-* #,##0.00_$_-;_-* &quot;-&quot;??_$_-;_-@_-"/>
    <numFmt numFmtId="228" formatCode="##,###.##"/>
    <numFmt numFmtId="229" formatCode="_-* #,##0.00\ &quot;F&quot;_-;\-* #,##0.00\ &quot;F&quot;_-;_-* &quot;-&quot;??\ &quot;F&quot;_-;_-@_-"/>
    <numFmt numFmtId="230" formatCode="&quot;\&quot;#,##0.00;[Red]&quot;\&quot;&quot;\&quot;&quot;\&quot;&quot;\&quot;&quot;\&quot;\-#,##0.00"/>
    <numFmt numFmtId="231" formatCode="0.000_)"/>
    <numFmt numFmtId="232" formatCode="#,##0\ &quot;₫&quot;_);\(#,##0\ &quot;₫&quot;\)"/>
    <numFmt numFmtId="233" formatCode="#,##0.000"/>
    <numFmt numFmtId="234" formatCode="&quot;C&quot;#,##0.00_);\(&quot;C&quot;#,##0.00\)"/>
    <numFmt numFmtId="235" formatCode="#,##0.0_);\(#,##0.0\)"/>
    <numFmt numFmtId="236" formatCode="##,##0%"/>
    <numFmt numFmtId="237" formatCode="#,###%"/>
    <numFmt numFmtId="238" formatCode="##.##"/>
    <numFmt numFmtId="239" formatCode="###,###"/>
    <numFmt numFmtId="240" formatCode="###.###"/>
    <numFmt numFmtId="241" formatCode="##,###.####"/>
    <numFmt numFmtId="242" formatCode="&quot;€&quot;#,##0.00_);[Red]\(&quot;€&quot;#,##0.00\)"/>
    <numFmt numFmtId="243" formatCode="\$#,##0\ ;\(\$#,##0\)"/>
    <numFmt numFmtId="244" formatCode="&quot;C&quot;#,##0_);\(&quot;C&quot;#,##0\)"/>
    <numFmt numFmtId="245" formatCode="0.00000%"/>
    <numFmt numFmtId="246" formatCode="#0.##"/>
    <numFmt numFmtId="247" formatCode="_-* #,##0\ _€_-;\-* #,##0\ _€_-;_-* &quot;-&quot;\ _€_-;_-@_-"/>
    <numFmt numFmtId="248" formatCode="_(* #,##0_);_(* \(#,##0\);_(* &quot;-&quot;_);_ \-\ @_)"/>
    <numFmt numFmtId="249" formatCode="##,##0.##"/>
    <numFmt numFmtId="250" formatCode="_(&quot;RM&quot;* #,##0.00_);_(&quot;RM&quot;* \(#,##0.00\);_(&quot;RM&quot;* &quot;-&quot;??_);_(@_)"/>
    <numFmt numFmtId="251" formatCode="_-* #,##0\ _D_M_-;\-* #,##0\ _D_M_-;_-* &quot;-&quot;\ _D_M_-;_-@_-"/>
    <numFmt numFmtId="252" formatCode="_-* #,##0.00\ _D_M_-;\-* #,##0.00\ _D_M_-;_-* &quot;-&quot;??\ _D_M_-;_-@_-"/>
    <numFmt numFmtId="253" formatCode="_(\§\g\ #,##0_);_(\§\g\ \(#,##0\);_(\§\g\ &quot;-&quot;??_);_(@_)"/>
    <numFmt numFmtId="254" formatCode="_(\§\g\ #,##0_);_(\§\g\ \(#,##0\);_(\§\g\ &quot;-&quot;_);_(@_)"/>
    <numFmt numFmtId="255" formatCode="_-* #,##0\ _£_-;\-* #,##0\ _£_-;_-* &quot;-&quot;\ _£_-;_-@_-"/>
    <numFmt numFmtId="256" formatCode="&quot;C&quot;#,##0_);[Red]\(&quot;C&quot;#,##0\)"/>
    <numFmt numFmtId="257" formatCode="\§\g#,##0_);\(\§\g#,##0\)"/>
    <numFmt numFmtId="258" formatCode="00"/>
    <numFmt numFmtId="259" formatCode="#,##0.00\ &quot;₫&quot;_);[Red]\(#,##0.00\ &quot;₫&quot;\)"/>
    <numFmt numFmtId="260" formatCode="#,##0\ &quot;BF&quot;;[Red]\-#,##0\ &quot;BF&quot;"/>
    <numFmt numFmtId="261" formatCode="#,##0\ &quot;BF&quot;;\-#,##0\ &quot;BF&quot;"/>
    <numFmt numFmtId="262" formatCode="_ * #,##0_)_L_._ ;_ * \(#,##0\)_L_._ ;_ * &quot;-&quot;_)_L_._ ;_ @_ "/>
    <numFmt numFmtId="263" formatCode="_-[$€]* #,##0.00_-;\-[$€]* #,##0.00_-;_-[$€]* &quot;-&quot;??_-;_-@_-"/>
    <numFmt numFmtId="264" formatCode="_ * #,##0.00_)_d_ ;_ * \(#,##0.00\)_d_ ;_ * &quot;-&quot;??_)_d_ ;_ @_ "/>
    <numFmt numFmtId="265" formatCode="#,##0\ "/>
    <numFmt numFmtId="266" formatCode="0."/>
    <numFmt numFmtId="267" formatCode="_(* #,##0.000000_);_(* \(#,##0.000000\);_(* &quot;-&quot;??_);_(@_)"/>
    <numFmt numFmtId="268" formatCode=";;;"/>
    <numFmt numFmtId="269" formatCode="&quot;SE = &quot;0"/>
    <numFmt numFmtId="270" formatCode="#,##0\ &quot;FB&quot;;\-#,##0\ &quot;FB&quot;"/>
    <numFmt numFmtId="271" formatCode="#,###"/>
    <numFmt numFmtId="272" formatCode="#,##0\ &quot;F&quot;;[Red]\-#,##0\ &quot;F&quot;"/>
    <numFmt numFmtId="273" formatCode="#,##0.00\ &quot;F&quot;;[Red]\-#,##0.00\ &quot;F&quot;"/>
    <numFmt numFmtId="274" formatCode="0.00_)"/>
    <numFmt numFmtId="275" formatCode="&quot;US$&quot;#,##0\ ;&quot;(US$&quot;#,##0\)"/>
    <numFmt numFmtId="276" formatCode="#,##0.0###"/>
    <numFmt numFmtId="277" formatCode="#,##0,_);\(#,##0,\)"/>
    <numFmt numFmtId="278" formatCode="_ * #,##0.00_)&quot;£&quot;_ ;_ * \(#,##0.00\)&quot;£&quot;_ ;_ * &quot;-&quot;??_)&quot;£&quot;_ ;_ @_ "/>
    <numFmt numFmtId="279" formatCode="#,##0.000_);\(#,##0.000\)"/>
    <numFmt numFmtId="280" formatCode="0.0%;\(0.0%\)"/>
    <numFmt numFmtId="281" formatCode="0000"/>
    <numFmt numFmtId="282" formatCode="_(&quot;?&quot;* #,##0_);_(&quot;?&quot;* \(#,##0\);_(&quot;?&quot;* &quot;-&quot;_);_(@_)"/>
    <numFmt numFmtId="283" formatCode="_-* #,##0\ &quot;Pta&quot;_-;\-* #,##0\ &quot;Pta&quot;_-;_-* &quot;-&quot;\ &quot;Pta&quot;_-;_-@_-"/>
    <numFmt numFmtId="284" formatCode="&quot;+&quot;0.0%;&quot;-&quot;0.0%;"/>
    <numFmt numFmtId="285" formatCode="d"/>
    <numFmt numFmtId="286" formatCode="\t#\ ??/??"/>
    <numFmt numFmtId="287" formatCode="#,##0.00\ \ "/>
    <numFmt numFmtId="288" formatCode="_-* #,##0.0\ _F_-;\-* #,##0.0\ _F_-;_-* &quot;-&quot;??\ _F_-;_-@_-"/>
    <numFmt numFmtId="289" formatCode="_-* #,##0\ _F_B_-;\-* #,##0\ _F_B_-;_-* &quot;-&quot;\ _F_B_-;_-@_-"/>
    <numFmt numFmtId="290" formatCode="m/d"/>
    <numFmt numFmtId="291" formatCode="&quot;\&quot;#,##0;[Red]\-&quot;\&quot;#,##0"/>
    <numFmt numFmtId="292" formatCode="0.00000000000E+00;\?"/>
    <numFmt numFmtId="293" formatCode="&quot;£&quot;#,##0;[Red]\-&quot;£&quot;#,##0"/>
    <numFmt numFmtId="294" formatCode="_(* #.##0.0_);_(* \(#.##0.0\);_(* &quot;-&quot;??_);_(@_)"/>
    <numFmt numFmtId="295" formatCode="###,0&quot;.&quot;00\ &quot;F&quot;;[Red]\-###,0&quot;.&quot;00\ &quot;F&quot;"/>
    <numFmt numFmtId="296" formatCode="_-* ###,0&quot;.&quot;00\ _F_B_-;\-* ###,0&quot;.&quot;00\ _F_B_-;_-* &quot;-&quot;??\ _F_B_-;_-@_-"/>
    <numFmt numFmtId="297" formatCode="&quot;€&quot;#,##0;[Red]\-&quot;€&quot;#,##0"/>
    <numFmt numFmtId="298" formatCode="&quot;£&quot;#,##0;\-&quot;£&quot;#,##0"/>
    <numFmt numFmtId="299" formatCode="_ * #,##0_)&quot;€&quot;_ ;_ * \(#,##0\)&quot;€&quot;_ ;_ * &quot;-&quot;_)&quot;€&quot;_ ;_ @_ "/>
    <numFmt numFmtId="300" formatCode="#,##0\ &quot;FB&quot;;[Red]\-#,##0\ &quot;FB&quot;"/>
    <numFmt numFmtId="301" formatCode="#,##0.00\ &quot;F&quot;;\-#,##0.00\ &quot;F&quot;"/>
    <numFmt numFmtId="302" formatCode="&quot;.&quot;#,##0.00_);[Red]\(&quot;.&quot;#,##0.00\)"/>
    <numFmt numFmtId="303" formatCode="_(* #,##0.000_);_(* \(#,##0.000\);_(* &quot;-&quot;???_);_(@_)"/>
    <numFmt numFmtId="304" formatCode="#,##0.00\ "/>
    <numFmt numFmtId="305" formatCode="_-* #,##0\ _F_-;\-* #,##0\ _F_-;_-* &quot;-&quot;??\ _F_-;_-@_-"/>
    <numFmt numFmtId="306" formatCode="000"/>
    <numFmt numFmtId="307" formatCode="_-&quot;£&quot;* #,##0_-;\-&quot;£&quot;* #,##0_-;_-&quot;£&quot;* &quot;-&quot;_-;_-@_-"/>
    <numFmt numFmtId="308" formatCode="&quot;L.&quot;\ #,##0.00;[Red]\-&quot;L.&quot;\ #,##0.00"/>
    <numFmt numFmtId="309" formatCode="0\ \ \ \ "/>
    <numFmt numFmtId="310" formatCode="#,##0.00\ \ \ "/>
    <numFmt numFmtId="311" formatCode="\$#,##0\ ;&quot;($&quot;#,##0\)"/>
    <numFmt numFmtId="312" formatCode="&quot;₫&quot;#,##0;\-&quot;₫&quot;#,##0"/>
    <numFmt numFmtId="313" formatCode="\$#,##0\ ;[Red]&quot;($&quot;#,##0\)"/>
    <numFmt numFmtId="314" formatCode="_-* #,##0\ &quot;DM&quot;_-;\-* #,##0\ &quot;DM&quot;_-;_-* &quot;-&quot;\ &quot;DM&quot;_-;_-@_-"/>
    <numFmt numFmtId="315" formatCode="_-* #,##0.00\ &quot;DM&quot;_-;\-* #,##0.00\ &quot;DM&quot;_-;_-* &quot;-&quot;??\ &quot;DM&quot;_-;_-@_-"/>
    <numFmt numFmtId="316" formatCode="_-&quot;฿&quot;* #,##0_-;\-&quot;฿&quot;* #,##0_-;_-&quot;฿&quot;* &quot;-&quot;_-;_-@_-"/>
    <numFmt numFmtId="317" formatCode="_-&quot;฿&quot;* #,##0.00_-;\-&quot;฿&quot;* #,##0.00_-;_-&quot;฿&quot;* &quot;-&quot;??_-;_-@_-"/>
    <numFmt numFmtId="318" formatCode="_ &quot;\&quot;* #,##0_ ;_ &quot;\&quot;* &quot;\&quot;\!\-#,##0_ ;_ &quot;\&quot;* &quot;-&quot;_ ;_ @_ "/>
    <numFmt numFmtId="319" formatCode="_ &quot;\&quot;* #,##0.00_ ;_ &quot;\&quot;* &quot;\&quot;\!\-#,##0.00_ ;_ &quot;\&quot;* &quot;-&quot;??_ ;_ @_ "/>
    <numFmt numFmtId="320" formatCode="#,###&quot; &quot;;\(#,###\)"/>
    <numFmt numFmtId="321" formatCode="#,###&quot;  &quot;;\(#,###\)&quot; &quot;"/>
  </numFmts>
  <fonts count="264">
    <font>
      <sz val="11"/>
      <color theme="1"/>
      <name val="Calibri"/>
      <family val="2"/>
      <charset val="163"/>
    </font>
    <font>
      <sz val="12"/>
      <color theme="1"/>
      <name val="Times New Roman"/>
      <family val="1"/>
    </font>
    <font>
      <b/>
      <sz val="12"/>
      <color rgb="FF000000"/>
      <name val="Times New Roman"/>
      <family val="1"/>
    </font>
    <font>
      <sz val="11"/>
      <color theme="1"/>
      <name val="Times New Roman"/>
      <family val="1"/>
    </font>
    <font>
      <sz val="13"/>
      <color rgb="FF000000"/>
      <name val="Times New Roman"/>
      <family val="1"/>
    </font>
    <font>
      <b/>
      <sz val="13"/>
      <color rgb="FF000000"/>
      <name val="Times New Roman"/>
      <family val="1"/>
    </font>
    <font>
      <i/>
      <sz val="13"/>
      <color rgb="FF000000"/>
      <name val="Times New Roman"/>
      <family val="1"/>
    </font>
    <font>
      <b/>
      <sz val="10"/>
      <color rgb="FF000000"/>
      <name val="Times New Roman"/>
      <family val="1"/>
    </font>
    <font>
      <b/>
      <sz val="14"/>
      <color rgb="FF000000"/>
      <name val="Times New Roman"/>
      <family val="1"/>
    </font>
    <font>
      <sz val="13"/>
      <color theme="1"/>
      <name val="Times New Roman"/>
      <family val="1"/>
    </font>
    <font>
      <sz val="14"/>
      <color theme="1"/>
      <name val="Times New Roman"/>
      <family val="1"/>
    </font>
    <font>
      <b/>
      <sz val="14"/>
      <color theme="1"/>
      <name val="Times New Roman"/>
      <family val="1"/>
    </font>
    <font>
      <i/>
      <sz val="13"/>
      <color theme="1"/>
      <name val="Times New Roman"/>
      <family val="1"/>
    </font>
    <font>
      <i/>
      <sz val="13"/>
      <name val="Times New Roman"/>
      <family val="1"/>
    </font>
    <font>
      <b/>
      <sz val="13"/>
      <color theme="1"/>
      <name val="Times New Roman"/>
      <family val="1"/>
    </font>
    <font>
      <b/>
      <sz val="13"/>
      <color indexed="8"/>
      <name val="Times New Roman"/>
      <family val="1"/>
    </font>
    <font>
      <sz val="13"/>
      <color indexed="8"/>
      <name val="Times New Roman"/>
      <family val="1"/>
    </font>
    <font>
      <sz val="13"/>
      <color theme="1"/>
      <name val="Calibri"/>
      <family val="2"/>
      <charset val="163"/>
    </font>
    <font>
      <b/>
      <i/>
      <sz val="13"/>
      <color theme="1"/>
      <name val="Times New Roman"/>
      <family val="1"/>
    </font>
    <font>
      <b/>
      <i/>
      <sz val="12"/>
      <color theme="1"/>
      <name val="Times New Roman"/>
      <family val="1"/>
    </font>
    <font>
      <b/>
      <sz val="12"/>
      <color theme="1"/>
      <name val="Times New Roman"/>
      <family val="1"/>
    </font>
    <font>
      <sz val="12"/>
      <name val="VNI-Times"/>
    </font>
    <font>
      <sz val="12"/>
      <name val=".VnTime"/>
      <family val="2"/>
    </font>
    <font>
      <sz val="10"/>
      <name val="VNI-Helve"/>
    </font>
    <font>
      <sz val="10"/>
      <name val="Arial"/>
      <family val="2"/>
    </font>
    <font>
      <b/>
      <sz val="10"/>
      <name val="SVNtimes new roman"/>
      <family val="2"/>
    </font>
    <font>
      <sz val="9"/>
      <name val="ﾀﾞｯﾁ"/>
      <family val="3"/>
      <charset val="128"/>
    </font>
    <font>
      <sz val="12"/>
      <name val="VNtimes new roman"/>
    </font>
    <font>
      <sz val="11"/>
      <name val="??"/>
      <family val="3"/>
    </font>
    <font>
      <sz val="10"/>
      <name val="Times New Roman"/>
      <family val="1"/>
    </font>
    <font>
      <sz val="12"/>
      <name val=".VnArial"/>
      <family val="2"/>
    </font>
    <font>
      <sz val="10"/>
      <name val=".Vntime"/>
      <family val="2"/>
    </font>
    <font>
      <sz val="12"/>
      <name val="????"/>
      <family val="1"/>
      <charset val="136"/>
    </font>
    <font>
      <sz val="12"/>
      <name val="Courier"/>
      <family val="3"/>
    </font>
    <font>
      <sz val="10"/>
      <name val="AngsanaUPC"/>
      <family val="1"/>
    </font>
    <font>
      <sz val="12"/>
      <name val="|??¢¥¢¬¨Ï"/>
      <family val="1"/>
      <charset val="129"/>
    </font>
    <font>
      <sz val="10"/>
      <name val="VNI-Times"/>
    </font>
    <font>
      <sz val="10"/>
      <name val="Helv"/>
      <family val="2"/>
    </font>
    <font>
      <sz val="12"/>
      <name val="Times New Roman"/>
      <family val="1"/>
    </font>
    <font>
      <sz val="10"/>
      <name val="MS Sans Serif"/>
      <family val="2"/>
    </font>
    <font>
      <sz val="10"/>
      <name val="Helv"/>
      <charset val="204"/>
    </font>
    <font>
      <sz val="10"/>
      <color indexed="8"/>
      <name val="MS Sans Serif"/>
      <family val="2"/>
    </font>
    <font>
      <sz val="11"/>
      <name val="VNtimes new roman"/>
      <family val="2"/>
    </font>
    <font>
      <sz val="10"/>
      <color indexed="8"/>
      <name val="Arial"/>
      <family val="2"/>
    </font>
    <font>
      <sz val="10"/>
      <name val="Tahoma"/>
      <family val="2"/>
      <charset val="222"/>
    </font>
    <font>
      <sz val="11"/>
      <name val="‚l‚r ‚oƒSƒVƒbƒN"/>
      <family val="3"/>
      <charset val="128"/>
    </font>
    <font>
      <sz val="12"/>
      <name val="新細明體"/>
      <family val="1"/>
      <charset val="136"/>
    </font>
    <font>
      <sz val="11"/>
      <name val="–¾’©"/>
      <family val="1"/>
      <charset val="128"/>
    </font>
    <font>
      <sz val="14"/>
      <name val="Terminal"/>
      <family val="3"/>
      <charset val="128"/>
    </font>
    <font>
      <sz val="11"/>
      <name val="¾©"/>
      <family val="1"/>
    </font>
    <font>
      <sz val="14"/>
      <name val="VNTime"/>
    </font>
    <font>
      <sz val="13"/>
      <name val="Tms Rmn"/>
      <family val="1"/>
    </font>
    <font>
      <b/>
      <u/>
      <sz val="14"/>
      <color indexed="8"/>
      <name val=".VnBook-AntiquaH"/>
      <family val="2"/>
    </font>
    <font>
      <b/>
      <sz val="10"/>
      <name val=".VnArial"/>
      <family val="2"/>
    </font>
    <font>
      <sz val="10"/>
      <name val="VnTimes"/>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sz val="10"/>
      <name val="FuturaA Bk BT"/>
    </font>
    <font>
      <i/>
      <sz val="12"/>
      <color indexed="8"/>
      <name val=".VnBook-Antiqua"/>
      <family val="2"/>
    </font>
    <font>
      <sz val="14"/>
      <name val=".VnTimeH"/>
      <family val="2"/>
    </font>
    <font>
      <sz val="11"/>
      <color indexed="9"/>
      <name val="Calibri"/>
      <family val="2"/>
    </font>
    <font>
      <sz val="12"/>
      <name val="¹UAAA¼"/>
      <family val="3"/>
      <charset val="129"/>
    </font>
    <font>
      <sz val="12"/>
      <name val="¹ÙÅÁÃ¼"/>
      <charset val="129"/>
    </font>
    <font>
      <sz val="9"/>
      <name val="ＭＳ ゴシック"/>
      <family val="3"/>
      <charset val="128"/>
    </font>
    <font>
      <sz val="8"/>
      <name val="Times New Roman"/>
      <family val="1"/>
    </font>
    <font>
      <sz val="14"/>
      <name val=".VnTime"/>
      <family val="2"/>
    </font>
    <font>
      <sz val="13"/>
      <name val=".VnTime"/>
      <family val="2"/>
    </font>
    <font>
      <u/>
      <sz val="10"/>
      <color indexed="36"/>
      <name val="Arial"/>
      <family val="2"/>
    </font>
    <font>
      <sz val="12"/>
      <name val=".VnArial Narrow"/>
      <family val="2"/>
    </font>
    <font>
      <i/>
      <sz val="10"/>
      <color indexed="56"/>
      <name val="Arial"/>
      <family val="2"/>
    </font>
    <font>
      <sz val="12"/>
      <name val="Tms Rmn"/>
      <family val="1"/>
    </font>
    <font>
      <sz val="12"/>
      <name val="Tms Rmn"/>
    </font>
    <font>
      <sz val="11"/>
      <name val="µ¸¿ò"/>
      <charset val="129"/>
    </font>
    <font>
      <sz val="12"/>
      <name val="System"/>
      <family val="1"/>
      <charset val="129"/>
    </font>
    <font>
      <sz val="11"/>
      <name val="µ¸¿ò"/>
      <family val="1"/>
    </font>
    <font>
      <sz val="10"/>
      <name val="±¼¸²A¼"/>
      <family val="3"/>
      <charset val="129"/>
    </font>
    <font>
      <sz val="12"/>
      <name val="¹ÙÅÁÃ¼"/>
      <family val="1"/>
      <charset val="129"/>
    </font>
    <font>
      <sz val="12"/>
      <name val="宋体"/>
      <charset val="134"/>
    </font>
    <font>
      <sz val="11"/>
      <name val=".VnTime"/>
      <family val="2"/>
    </font>
    <font>
      <sz val="10"/>
      <name val="Helv"/>
    </font>
    <font>
      <sz val="10"/>
      <color indexed="16"/>
      <name val="MS Sans Serif"/>
      <family val="2"/>
    </font>
    <font>
      <b/>
      <sz val="10"/>
      <name val="Helv"/>
      <family val="2"/>
    </font>
    <font>
      <b/>
      <sz val="8"/>
      <color indexed="12"/>
      <name val="Arial"/>
      <family val="2"/>
    </font>
    <font>
      <sz val="8"/>
      <color indexed="8"/>
      <name val="Arial"/>
      <family val="2"/>
    </font>
    <font>
      <b/>
      <sz val="13"/>
      <name val="Tms Rmn"/>
      <family val="1"/>
    </font>
    <font>
      <u/>
      <sz val="7.5"/>
      <color indexed="12"/>
      <name val="Arial"/>
      <family val="2"/>
    </font>
    <font>
      <u/>
      <sz val="7.5"/>
      <color indexed="36"/>
      <name val="Arial"/>
      <family val="2"/>
    </font>
    <font>
      <b/>
      <sz val="8"/>
      <name val="Arial"/>
      <family val="2"/>
    </font>
    <font>
      <sz val="11"/>
      <name val="Tms Rmn"/>
    </font>
    <font>
      <b/>
      <sz val="13"/>
      <name val=".VnArial Narrow"/>
      <family val="2"/>
    </font>
    <font>
      <sz val="12"/>
      <color indexed="8"/>
      <name val="Times New Roman"/>
      <family val="2"/>
    </font>
    <font>
      <b/>
      <sz val="10"/>
      <name val="Arial"/>
      <family val="2"/>
    </font>
    <font>
      <sz val="10"/>
      <name val="Arial"/>
      <family val="2"/>
      <charset val="163"/>
    </font>
    <font>
      <sz val="10"/>
      <name val="BERNHARD"/>
      <family val="1"/>
    </font>
    <font>
      <sz val="10"/>
      <name val="BERNHARD"/>
    </font>
    <font>
      <sz val="10"/>
      <name val="MS Serif"/>
      <family val="1"/>
    </font>
    <font>
      <sz val="10"/>
      <name val="Courier"/>
      <family val="3"/>
    </font>
    <font>
      <b/>
      <sz val="10"/>
      <name val="VNI-Helve-Condense"/>
    </font>
    <font>
      <sz val="11"/>
      <name val="VNcentury Gothic"/>
      <family val="2"/>
    </font>
    <font>
      <sz val="11"/>
      <name val="VNcentury Gothic"/>
    </font>
    <font>
      <b/>
      <sz val="15"/>
      <name val="VNcentury Gothic"/>
      <family val="2"/>
    </font>
    <font>
      <b/>
      <sz val="15"/>
      <name val="VNcentury Gothic"/>
    </font>
    <font>
      <sz val="12"/>
      <name val="SVNtimes new roman"/>
      <family val="2"/>
    </font>
    <font>
      <sz val="8"/>
      <name val="SVNtimes new roman"/>
      <family val="2"/>
    </font>
    <font>
      <sz val="10"/>
      <name val="VNI-Aptima"/>
    </font>
    <font>
      <sz val="10"/>
      <name val="SVNtimes new roman"/>
      <family val="2"/>
    </font>
    <font>
      <sz val="10"/>
      <name val="SVNtimes new roman"/>
    </font>
    <font>
      <sz val="12"/>
      <name val="Arial"/>
      <family val="2"/>
    </font>
    <font>
      <sz val="1"/>
      <color indexed="8"/>
      <name val="Courier"/>
      <family val="3"/>
    </font>
    <font>
      <sz val="8"/>
      <name val="Arial"/>
      <family val="2"/>
    </font>
    <font>
      <sz val="10"/>
      <name val="VnTimes2"/>
      <family val="1"/>
    </font>
    <font>
      <b/>
      <sz val="11"/>
      <color indexed="63"/>
      <name val="Calibri"/>
      <family val="2"/>
    </font>
    <font>
      <sz val="11"/>
      <color indexed="62"/>
      <name val="Calibri"/>
      <family val="2"/>
    </font>
    <font>
      <b/>
      <sz val="18"/>
      <name val="Arial"/>
      <family val="2"/>
    </font>
    <font>
      <b/>
      <sz val="12"/>
      <name val="Arial"/>
      <family val="2"/>
    </font>
    <font>
      <b/>
      <sz val="11"/>
      <color indexed="56"/>
      <name val="Calibri"/>
      <family val="2"/>
    </font>
    <font>
      <sz val="10"/>
      <name val="Futura Md BT"/>
      <family val="2"/>
    </font>
    <font>
      <i/>
      <sz val="10"/>
      <name val="Times New Roman"/>
      <family val="1"/>
    </font>
    <font>
      <b/>
      <sz val="1"/>
      <color indexed="8"/>
      <name val="Courier"/>
      <family val="3"/>
    </font>
    <font>
      <sz val="14"/>
      <name val="CordiaUPC"/>
      <family val="2"/>
    </font>
    <font>
      <sz val="10"/>
      <color indexed="16"/>
      <name val="MS Serif"/>
      <family val="1"/>
    </font>
    <font>
      <b/>
      <sz val="18"/>
      <color indexed="24"/>
      <name val="Arial"/>
      <family val="2"/>
    </font>
    <font>
      <b/>
      <sz val="12"/>
      <color indexed="24"/>
      <name val="Arial"/>
      <family val="2"/>
    </font>
    <font>
      <sz val="8"/>
      <name val="LinePrinter"/>
      <family val="2"/>
    </font>
    <font>
      <sz val="18"/>
      <color indexed="24"/>
      <name val="Times New Roman"/>
      <family val="1"/>
    </font>
    <font>
      <sz val="8"/>
      <color indexed="24"/>
      <name val="Times New Roman"/>
      <family val="1"/>
    </font>
    <font>
      <i/>
      <sz val="12"/>
      <color indexed="24"/>
      <name val="Times New Roman"/>
      <family val="1"/>
    </font>
    <font>
      <sz val="12"/>
      <color indexed="24"/>
      <name val="Arial"/>
      <family val="2"/>
    </font>
    <font>
      <sz val="12"/>
      <color indexed="24"/>
      <name val="Times New Roman"/>
      <family val="1"/>
    </font>
    <font>
      <sz val="8"/>
      <color indexed="24"/>
      <name val="Arial"/>
      <family val="2"/>
    </font>
    <font>
      <i/>
      <sz val="12"/>
      <color indexed="24"/>
      <name val="Arial"/>
      <family val="2"/>
    </font>
    <font>
      <sz val="10"/>
      <color indexed="24"/>
      <name val="Arial"/>
      <family val="2"/>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8"/>
      <color indexed="8"/>
      <name val="Helvetica"/>
    </font>
    <font>
      <sz val="10"/>
      <name val=".VnTimeH"/>
      <family val="2"/>
    </font>
    <font>
      <b/>
      <sz val="12"/>
      <name val=".VnBook-AntiquaH"/>
      <family val="2"/>
    </font>
    <font>
      <b/>
      <sz val="12"/>
      <color indexed="9"/>
      <name val="Tms Rmn"/>
    </font>
    <font>
      <b/>
      <sz val="12"/>
      <name val="Helv"/>
      <family val="2"/>
    </font>
    <font>
      <b/>
      <sz val="12"/>
      <name val="Tahoma"/>
      <family val="2"/>
    </font>
    <font>
      <b/>
      <sz val="8"/>
      <name val="MS Sans Serif"/>
      <family val="2"/>
    </font>
    <font>
      <b/>
      <sz val="10"/>
      <name val=".VnTime"/>
      <family val="2"/>
    </font>
    <font>
      <sz val="10"/>
      <color indexed="9"/>
      <name val="MS Sans Serif"/>
      <family val="2"/>
    </font>
    <font>
      <sz val="9"/>
      <name val="Futura Md BT"/>
      <family val="2"/>
    </font>
    <font>
      <sz val="11"/>
      <name val="Futura Hv BT"/>
      <family val="2"/>
    </font>
    <font>
      <u/>
      <sz val="10"/>
      <color indexed="14"/>
      <name val="MS Sans Serif"/>
      <family val="2"/>
    </font>
    <font>
      <u/>
      <sz val="5"/>
      <color indexed="12"/>
      <name val="Arial"/>
      <family val="2"/>
    </font>
    <font>
      <sz val="10"/>
      <name val="vnTimesRoman"/>
    </font>
    <font>
      <b/>
      <sz val="14"/>
      <name val=".VnTimeH"/>
      <family val="2"/>
    </font>
    <font>
      <b/>
      <sz val="8"/>
      <color indexed="8"/>
      <name val="Helv"/>
      <family val="2"/>
    </font>
    <font>
      <sz val="10"/>
      <name val="Tahoma"/>
      <family val="2"/>
    </font>
    <font>
      <b/>
      <sz val="11"/>
      <color indexed="9"/>
      <name val="Calibri"/>
      <family val="2"/>
    </font>
    <font>
      <u/>
      <sz val="10"/>
      <color indexed="12"/>
      <name val="Arial"/>
      <family val="2"/>
    </font>
    <font>
      <sz val="11"/>
      <name val="VNI-Times"/>
    </font>
    <font>
      <b/>
      <sz val="12"/>
      <color indexed="16"/>
      <name val="Times New Roman"/>
      <family val="1"/>
    </font>
    <font>
      <sz val="10"/>
      <color indexed="11"/>
      <name val="Helv"/>
      <family val="2"/>
    </font>
    <font>
      <sz val="10"/>
      <name val="Futura Bk BT"/>
    </font>
    <font>
      <b/>
      <sz val="11"/>
      <name val="Helv"/>
      <family val="2"/>
    </font>
    <font>
      <sz val="10"/>
      <name val=".VnAvant"/>
      <family val="2"/>
    </font>
    <font>
      <sz val="10"/>
      <name val="Geneva"/>
    </font>
    <font>
      <b/>
      <i/>
      <sz val="12"/>
      <name val=".VnAristote"/>
      <family val="2"/>
    </font>
    <font>
      <sz val="7"/>
      <name val="Small Fonts"/>
      <family val="2"/>
    </font>
    <font>
      <b/>
      <sz val="12"/>
      <name val="VN-NTime"/>
    </font>
    <font>
      <b/>
      <i/>
      <sz val="16"/>
      <name val="Helv"/>
    </font>
    <font>
      <sz val="12"/>
      <name val="바탕체"/>
      <family val="1"/>
      <charset val="129"/>
    </font>
    <font>
      <sz val="8.25"/>
      <name val="Microsoft Sans Serif"/>
      <family val="2"/>
      <charset val="163"/>
    </font>
    <font>
      <sz val="8.25"/>
      <name val="Microsoft Sans Serif"/>
      <family val="2"/>
    </font>
    <font>
      <sz val="12"/>
      <color theme="1"/>
      <name val="Times New Roman"/>
      <family val="2"/>
    </font>
    <font>
      <sz val="11"/>
      <color theme="1"/>
      <name val="Times New Roman"/>
      <family val="2"/>
      <charset val="163"/>
    </font>
    <font>
      <b/>
      <sz val="11"/>
      <name val="Arial"/>
      <family val="2"/>
    </font>
    <font>
      <sz val="11"/>
      <color indexed="52"/>
      <name val="Calibri"/>
      <family val="2"/>
    </font>
    <font>
      <sz val="12"/>
      <color indexed="8"/>
      <name val="Times New Roman"/>
      <family val="1"/>
    </font>
    <font>
      <sz val="10"/>
      <color indexed="10"/>
      <name val="Futura Hv BT"/>
      <family val="2"/>
    </font>
    <font>
      <sz val="9"/>
      <name val="Futura Hv BT"/>
      <family val="2"/>
    </font>
    <font>
      <sz val="8"/>
      <name val="Futura Md BT"/>
      <family val="2"/>
    </font>
    <font>
      <sz val="9"/>
      <name val="Futura Lt BT"/>
      <family val="2"/>
    </font>
    <font>
      <sz val="10"/>
      <color indexed="10"/>
      <name val="Futura Md BT"/>
      <family val="2"/>
    </font>
    <font>
      <b/>
      <sz val="8"/>
      <color indexed="8"/>
      <name val="LinePrinter"/>
      <family val="2"/>
    </font>
    <font>
      <sz val="8"/>
      <name val="Futura Lt BT"/>
      <family val="2"/>
    </font>
    <font>
      <sz val="12"/>
      <name val="Helv"/>
    </font>
    <font>
      <sz val="12"/>
      <name val="Helv"/>
      <family val="2"/>
    </font>
    <font>
      <sz val="12"/>
      <name val="Futura Hv BT"/>
      <family val="2"/>
    </font>
    <font>
      <b/>
      <sz val="10"/>
      <name val="MS Sans Serif"/>
      <family val="2"/>
    </font>
    <font>
      <sz val="11"/>
      <name val="VNswitzerlandCondLight"/>
      <family val="2"/>
    </font>
    <font>
      <sz val="10"/>
      <name val="Futura Bk BT"/>
      <family val="2"/>
    </font>
    <font>
      <i/>
      <sz val="10"/>
      <color indexed="10"/>
      <name val="Futura Bk BT"/>
      <family val="2"/>
    </font>
    <font>
      <sz val="10"/>
      <color indexed="18"/>
      <name val="MS Sans Serif"/>
      <family val="2"/>
    </font>
    <font>
      <sz val="8"/>
      <name val="Wingdings"/>
      <charset val="2"/>
    </font>
    <font>
      <sz val="8"/>
      <name val="Helv"/>
    </font>
    <font>
      <sz val="8"/>
      <name val="Helv"/>
      <family val="2"/>
    </font>
    <font>
      <u/>
      <sz val="9"/>
      <color indexed="12"/>
      <name val=".VnTime"/>
      <family val="2"/>
    </font>
    <font>
      <b/>
      <sz val="12"/>
      <name val="宋体"/>
      <charset val="134"/>
    </font>
    <font>
      <sz val="8"/>
      <name val="MS Sans Serif"/>
      <family val="2"/>
    </font>
    <font>
      <sz val="11"/>
      <color indexed="32"/>
      <name val="VNI-Times"/>
    </font>
    <font>
      <i/>
      <sz val="10"/>
      <color indexed="13"/>
      <name val="MS Sans Serif"/>
      <family val="2"/>
    </font>
    <font>
      <b/>
      <sz val="10"/>
      <name val="Tahoma"/>
      <family val="2"/>
    </font>
    <font>
      <b/>
      <sz val="8"/>
      <color indexed="8"/>
      <name val="Helv"/>
    </font>
    <font>
      <b/>
      <sz val="10"/>
      <color indexed="10"/>
      <name val="Helv"/>
      <family val="2"/>
    </font>
    <font>
      <sz val="10"/>
      <name val="Symbol"/>
      <family val="1"/>
      <charset val="2"/>
    </font>
    <font>
      <sz val="12"/>
      <name val="VNtimes new roman"/>
      <family val="2"/>
    </font>
    <font>
      <sz val="10"/>
      <name val=".VnArial"/>
      <family val="2"/>
    </font>
    <font>
      <b/>
      <sz val="13"/>
      <name val=".VnTime"/>
      <family val="2"/>
    </font>
    <font>
      <sz val="10"/>
      <name val="VNI-Centur"/>
    </font>
    <font>
      <sz val="10"/>
      <name val="Courier New"/>
      <family val="3"/>
    </font>
    <font>
      <b/>
      <sz val="12"/>
      <name val=".VnTime"/>
      <family val="2"/>
    </font>
    <font>
      <b/>
      <u val="double"/>
      <sz val="12"/>
      <color indexed="12"/>
      <name val=".VnBahamasB"/>
      <family val="2"/>
    </font>
    <font>
      <b/>
      <i/>
      <u/>
      <sz val="12"/>
      <name val=".VnTimeH"/>
      <family val="2"/>
    </font>
    <font>
      <b/>
      <sz val="18"/>
      <color indexed="56"/>
      <name val="Cambria"/>
      <family val="2"/>
    </font>
    <font>
      <b/>
      <sz val="11"/>
      <color indexed="52"/>
      <name val="Calibri"/>
      <family val="2"/>
    </font>
    <font>
      <sz val="10"/>
      <name val=".VnArial Narrow"/>
      <family val="2"/>
    </font>
    <font>
      <sz val="11"/>
      <color indexed="17"/>
      <name val="Calibri"/>
      <family val="2"/>
    </font>
    <font>
      <sz val="10"/>
      <name val="VNI-Univer"/>
    </font>
    <font>
      <b/>
      <sz val="12"/>
      <name val="VNI-Times"/>
    </font>
    <font>
      <sz val="12"/>
      <name val="VNTime"/>
    </font>
    <font>
      <sz val="11"/>
      <color indexed="60"/>
      <name val="Calibri"/>
      <family val="2"/>
    </font>
    <font>
      <sz val="14"/>
      <name val="?l?r –?’?"/>
      <family val="3"/>
      <charset val="128"/>
    </font>
    <font>
      <sz val="11"/>
      <color indexed="10"/>
      <name val="Calibri"/>
      <family val="2"/>
    </font>
    <font>
      <i/>
      <sz val="11"/>
      <color indexed="23"/>
      <name val="Calibri"/>
      <family val="2"/>
    </font>
    <font>
      <sz val="10"/>
      <name val="VNI-Helve-Condense"/>
    </font>
    <font>
      <sz val="10"/>
      <name val="VNtimes new roman"/>
      <family val="1"/>
    </font>
    <font>
      <sz val="10"/>
      <name val="VNtimes new roman"/>
    </font>
    <font>
      <sz val="14"/>
      <name val="VnTime"/>
      <family val="2"/>
    </font>
    <font>
      <sz val="8"/>
      <name val=".VnTime"/>
      <family val="2"/>
    </font>
    <font>
      <b/>
      <sz val="8"/>
      <name val="VN Helvetica"/>
    </font>
    <font>
      <sz val="10"/>
      <name val="VN Helvetica"/>
    </font>
    <font>
      <sz val="8"/>
      <name val="VN Helvetica"/>
    </font>
    <font>
      <sz val="9"/>
      <name val=".VnTime"/>
      <family val="2"/>
    </font>
    <font>
      <b/>
      <sz val="10"/>
      <name val="VN AvantGBook"/>
    </font>
    <font>
      <b/>
      <sz val="10"/>
      <name val="VN Helvetica"/>
    </font>
    <font>
      <b/>
      <sz val="16"/>
      <name val=".VnTime"/>
      <family val="2"/>
    </font>
    <font>
      <sz val="11"/>
      <color indexed="20"/>
      <name val="Calibri"/>
      <family val="2"/>
    </font>
    <font>
      <sz val="14"/>
      <name val=".VnArial"/>
      <family val="2"/>
    </font>
    <font>
      <sz val="22"/>
      <name val="ＭＳ 明朝"/>
      <family val="1"/>
      <charset val="128"/>
    </font>
    <font>
      <u/>
      <sz val="10.5"/>
      <color indexed="12"/>
      <name val="Terminal"/>
      <family val="3"/>
      <charset val="128"/>
    </font>
    <font>
      <sz val="14"/>
      <name val="Cordia New"/>
      <family val="2"/>
      <charset val="222"/>
    </font>
    <font>
      <sz val="14"/>
      <name val="AngsanaUPC"/>
      <family val="2"/>
    </font>
    <font>
      <sz val="10"/>
      <name val=" "/>
      <family val="1"/>
      <charset val="136"/>
    </font>
    <font>
      <sz val="14"/>
      <name val="뼻뮝"/>
      <family val="3"/>
    </font>
    <font>
      <sz val="12"/>
      <name val="바탕체"/>
      <family val="3"/>
    </font>
    <font>
      <sz val="12"/>
      <name val="뼻뮝"/>
      <family val="3"/>
    </font>
    <font>
      <sz val="12"/>
      <name val="바탕체"/>
      <family val="3"/>
      <charset val="129"/>
    </font>
    <font>
      <sz val="10"/>
      <name val="QBJ-명조10pt"/>
      <family val="3"/>
      <charset val="129"/>
    </font>
    <font>
      <sz val="12"/>
      <color indexed="8"/>
      <name val="바탕체"/>
      <family val="1"/>
      <charset val="129"/>
    </font>
    <font>
      <sz val="9"/>
      <name val="Arial"/>
      <family val="2"/>
    </font>
    <font>
      <u/>
      <sz val="12"/>
      <color indexed="36"/>
      <name val="宋体"/>
      <charset val="134"/>
    </font>
    <font>
      <u/>
      <sz val="9"/>
      <color indexed="36"/>
      <name val="新細明體"/>
      <family val="1"/>
      <charset val="136"/>
    </font>
    <font>
      <sz val="14"/>
      <name val="ＭＳ 明朝"/>
      <family val="1"/>
      <charset val="128"/>
    </font>
    <font>
      <sz val="10"/>
      <name val="ＭＳ Ｐゴシック"/>
      <family val="3"/>
      <charset val="128"/>
    </font>
    <font>
      <sz val="11"/>
      <color indexed="12"/>
      <name val="Arial"/>
      <family val="2"/>
    </font>
    <font>
      <u/>
      <sz val="10.5"/>
      <color indexed="36"/>
      <name val="Terminal"/>
      <family val="3"/>
      <charset val="128"/>
    </font>
    <font>
      <u/>
      <sz val="12"/>
      <color indexed="12"/>
      <name val="宋体"/>
      <charset val="134"/>
    </font>
    <font>
      <u/>
      <sz val="9"/>
      <color indexed="12"/>
      <name val="新細明體"/>
      <family val="1"/>
      <charset val="136"/>
    </font>
    <font>
      <u/>
      <sz val="12"/>
      <color indexed="12"/>
      <name val="新細明體"/>
      <family val="1"/>
      <charset val="136"/>
    </font>
    <font>
      <u/>
      <sz val="11"/>
      <color indexed="12"/>
      <name val=".VnTime"/>
      <family val="2"/>
    </font>
    <font>
      <u/>
      <sz val="12"/>
      <color indexed="36"/>
      <name val="新細明體"/>
      <family val="1"/>
      <charset val="136"/>
    </font>
    <font>
      <sz val="10"/>
      <name val="明朝"/>
      <family val="1"/>
      <charset val="128"/>
    </font>
  </fonts>
  <fills count="49">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13"/>
        <bgColor indexed="64"/>
      </patternFill>
    </fill>
    <fill>
      <patternFill patternType="solid">
        <fgColor indexed="21"/>
        <bgColor indexed="24"/>
      </patternFill>
    </fill>
    <fill>
      <patternFill patternType="lightGray">
        <fgColor indexed="13"/>
      </patternFill>
    </fill>
    <fill>
      <patternFill patternType="solid">
        <fgColor indexed="9"/>
        <bgColor indexed="9"/>
      </patternFill>
    </fill>
    <fill>
      <patternFill patternType="solid">
        <fgColor indexed="26"/>
      </patternFill>
    </fill>
    <fill>
      <patternFill patternType="solid">
        <fgColor indexed="65"/>
        <bgColor indexed="64"/>
      </patternFill>
    </fill>
    <fill>
      <patternFill patternType="gray125">
        <fgColor indexed="8"/>
      </patternFill>
    </fill>
    <fill>
      <patternFill patternType="solid">
        <fgColor indexed="26"/>
        <bgColor indexed="64"/>
      </patternFill>
    </fill>
    <fill>
      <patternFill patternType="solid">
        <fgColor indexed="43"/>
        <bgColor indexed="64"/>
      </patternFill>
    </fill>
    <fill>
      <patternFill patternType="solid">
        <fgColor indexed="40"/>
        <bgColor indexed="64"/>
      </patternFill>
    </fill>
    <fill>
      <patternFill patternType="solid">
        <fgColor indexed="40"/>
        <bgColor indexed="49"/>
      </patternFill>
    </fill>
    <fill>
      <patternFill patternType="solid">
        <fgColor indexed="15"/>
      </patternFill>
    </fill>
    <fill>
      <patternFill patternType="solid">
        <fgColor indexed="55"/>
      </patternFill>
    </fill>
    <fill>
      <patternFill patternType="solid">
        <fgColor indexed="12"/>
      </patternFill>
    </fill>
    <fill>
      <patternFill patternType="solid">
        <fgColor indexed="27"/>
        <bgColor indexed="64"/>
      </patternFill>
    </fill>
    <fill>
      <patternFill patternType="solid">
        <fgColor indexed="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mediumGray">
        <fgColor indexed="22"/>
      </patternFill>
    </fill>
    <fill>
      <patternFill patternType="darkVertical"/>
    </fill>
    <fill>
      <patternFill patternType="solid">
        <fgColor indexed="55"/>
        <bgColor indexed="64"/>
      </patternFill>
    </fill>
    <fill>
      <patternFill patternType="solid">
        <fgColor indexed="43"/>
      </patternFill>
    </fill>
    <fill>
      <patternFill patternType="solid">
        <fgColor indexed="35"/>
        <bgColor indexed="64"/>
      </patternFill>
    </fill>
    <fill>
      <patternFill patternType="solid">
        <fgColor indexed="15"/>
        <bgColor indexed="35"/>
      </patternFill>
    </fill>
    <fill>
      <patternFill patternType="gray125">
        <fgColor indexed="35"/>
      </patternFill>
    </fill>
    <fill>
      <patternFill patternType="solid">
        <fgColor indexed="41"/>
        <bgColor indexed="27"/>
      </patternFill>
    </fill>
    <fill>
      <patternFill patternType="solid">
        <fgColor indexed="26"/>
        <bgColor indexed="9"/>
      </patternFill>
    </fill>
    <fill>
      <patternFill patternType="solid">
        <fgColor indexed="9"/>
        <bgColor indexed="10"/>
      </patternFill>
    </fill>
    <fill>
      <patternFill patternType="solid">
        <fgColor indexed="9"/>
        <bgColor indexed="26"/>
      </patternFill>
    </fill>
  </fills>
  <borders count="48">
    <border>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right/>
      <top/>
      <bottom style="thin">
        <color indexed="64"/>
      </bottom>
      <diagonal/>
    </border>
    <border>
      <left style="hair">
        <color indexed="64"/>
      </left>
      <right/>
      <top style="hair">
        <color indexed="64"/>
      </top>
      <bottom style="hair">
        <color indexed="64"/>
      </bottom>
      <diagonal/>
    </border>
    <border>
      <left style="thin">
        <color indexed="64"/>
      </left>
      <right/>
      <top style="dotted">
        <color indexed="64"/>
      </top>
      <bottom style="dotted">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right style="double">
        <color indexed="64"/>
      </right>
      <top/>
      <bottom/>
      <diagonal/>
    </border>
    <border>
      <left/>
      <right/>
      <top style="double">
        <color indexed="64"/>
      </top>
      <bottom style="double">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64"/>
      </left>
      <right style="thin">
        <color indexed="64"/>
      </right>
      <top/>
      <bottom/>
      <diagonal/>
    </border>
    <border>
      <left style="thick">
        <color indexed="64"/>
      </left>
      <right/>
      <top style="thick">
        <color indexed="64"/>
      </top>
      <bottom/>
      <diagonal/>
    </border>
    <border>
      <left style="thin">
        <color indexed="64"/>
      </left>
      <right style="thin">
        <color indexed="64"/>
      </right>
      <top style="thin">
        <color indexed="64"/>
      </top>
      <bottom style="hair">
        <color indexed="64"/>
      </bottom>
      <diagonal/>
    </border>
    <border>
      <left style="medium">
        <color indexed="10"/>
      </left>
      <right style="medium">
        <color indexed="10"/>
      </right>
      <top style="hair">
        <color indexed="10"/>
      </top>
      <bottom style="hair">
        <color indexed="10"/>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8"/>
      </left>
      <right style="thin">
        <color indexed="8"/>
      </right>
      <top style="thin">
        <color indexed="8"/>
      </top>
      <bottom style="thin">
        <color indexed="8"/>
      </bottom>
      <diagonal/>
    </border>
    <border>
      <left style="double">
        <color indexed="63"/>
      </left>
      <right style="double">
        <color indexed="63"/>
      </right>
      <top style="double">
        <color indexed="63"/>
      </top>
      <bottom style="double">
        <color indexed="63"/>
      </bottom>
      <diagonal/>
    </border>
    <border>
      <left style="medium">
        <color indexed="64"/>
      </left>
      <right style="medium">
        <color indexed="64"/>
      </right>
      <top style="medium">
        <color indexed="64"/>
      </top>
      <bottom style="medium">
        <color indexed="64"/>
      </bottom>
      <diagonal/>
    </border>
    <border>
      <left/>
      <right/>
      <top/>
      <bottom style="double">
        <color indexed="52"/>
      </bottom>
      <diagonal/>
    </border>
    <border>
      <left/>
      <right/>
      <top style="medium">
        <color indexed="64"/>
      </top>
      <bottom/>
      <diagonal/>
    </border>
    <border>
      <left style="thin">
        <color indexed="64"/>
      </left>
      <right/>
      <top style="dotted">
        <color indexed="64"/>
      </top>
      <bottom/>
      <diagonal/>
    </border>
    <border>
      <left/>
      <right style="medium">
        <color indexed="64"/>
      </right>
      <top/>
      <bottom/>
      <diagonal/>
    </border>
    <border>
      <left style="double">
        <color indexed="10"/>
      </left>
      <right style="double">
        <color indexed="10"/>
      </right>
      <top style="double">
        <color indexed="10"/>
      </top>
      <bottom style="double">
        <color indexed="10"/>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double">
        <color indexed="64"/>
      </top>
      <bottom/>
      <diagonal/>
    </border>
    <border>
      <left/>
      <right style="medium">
        <color indexed="0"/>
      </right>
      <top/>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hair">
        <color indexed="64"/>
      </left>
      <right style="hair">
        <color indexed="64"/>
      </right>
      <top style="hair">
        <color indexed="64"/>
      </top>
      <bottom style="hair">
        <color indexed="64"/>
      </bottom>
      <diagonal/>
    </border>
  </borders>
  <cellStyleXfs count="3093">
    <xf numFmtId="0" fontId="0" fillId="0" borderId="0"/>
    <xf numFmtId="164" fontId="21" fillId="0" borderId="0" applyFont="0" applyFill="0" applyBorder="0" applyAlignment="0" applyProtection="0"/>
    <xf numFmtId="0" fontId="22" fillId="0" borderId="0" applyNumberForma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0" fontId="24" fillId="0" borderId="0"/>
    <xf numFmtId="166" fontId="25" fillId="0" borderId="1">
      <alignment horizontal="center"/>
      <protection hidden="1"/>
    </xf>
    <xf numFmtId="38" fontId="26" fillId="0" borderId="0" applyFont="0" applyFill="0" applyBorder="0" applyAlignment="0" applyProtection="0"/>
    <xf numFmtId="167" fontId="27" fillId="0" borderId="2" applyFont="0" applyBorder="0"/>
    <xf numFmtId="168" fontId="28" fillId="0" borderId="0" applyFont="0" applyFill="0" applyBorder="0" applyAlignment="0" applyProtection="0"/>
    <xf numFmtId="169" fontId="29" fillId="0" borderId="0" applyFont="0" applyFill="0" applyBorder="0" applyAlignment="0" applyProtection="0"/>
    <xf numFmtId="170" fontId="28"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0" fontId="24" fillId="0" borderId="0" applyNumberFormat="0" applyFill="0" applyBorder="0" applyAlignment="0" applyProtection="0"/>
    <xf numFmtId="173" fontId="24" fillId="0" borderId="0">
      <protection locked="0"/>
    </xf>
    <xf numFmtId="0" fontId="30" fillId="0" borderId="0" applyFont="0" applyFill="0" applyBorder="0" applyAlignment="0" applyProtection="0"/>
    <xf numFmtId="173" fontId="24" fillId="0" borderId="0">
      <protection locked="0"/>
    </xf>
    <xf numFmtId="174" fontId="31" fillId="0" borderId="0" applyFont="0" applyFill="0" applyBorder="0" applyAlignment="0" applyProtection="0"/>
    <xf numFmtId="175" fontId="32" fillId="0" borderId="0" applyFont="0" applyFill="0" applyBorder="0" applyAlignment="0" applyProtection="0"/>
    <xf numFmtId="176" fontId="32" fillId="0" borderId="0" applyFont="0" applyFill="0" applyBorder="0" applyAlignment="0" applyProtection="0"/>
    <xf numFmtId="177" fontId="33" fillId="0" borderId="0" applyFont="0" applyFill="0" applyBorder="0" applyAlignment="0" applyProtection="0"/>
    <xf numFmtId="0" fontId="3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5" fillId="0" borderId="0"/>
    <xf numFmtId="0" fontId="24" fillId="0" borderId="0" applyNumberFormat="0" applyFill="0" applyBorder="0" applyAlignment="0" applyProtection="0"/>
    <xf numFmtId="42" fontId="36" fillId="0" borderId="0" applyFont="0" applyFill="0" applyBorder="0" applyAlignment="0" applyProtection="0"/>
    <xf numFmtId="0" fontId="37" fillId="0" borderId="0"/>
    <xf numFmtId="165" fontId="23" fillId="0" borderId="0" applyFont="0" applyFill="0" applyBorder="0" applyAlignment="0" applyProtection="0"/>
    <xf numFmtId="0" fontId="38" fillId="0" borderId="0"/>
    <xf numFmtId="0" fontId="37" fillId="0" borderId="0"/>
    <xf numFmtId="178" fontId="21"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79" fontId="36"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xf numFmtId="164"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80" fontId="36"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80" fontId="36"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80" fontId="36" fillId="0" borderId="0" applyFont="0" applyFill="0" applyBorder="0" applyAlignment="0" applyProtection="0"/>
    <xf numFmtId="0" fontId="40" fillId="0" borderId="0"/>
    <xf numFmtId="0" fontId="37" fillId="0" borderId="0"/>
    <xf numFmtId="42" fontId="36" fillId="0" borderId="0" applyFont="0" applyFill="0" applyBorder="0" applyAlignment="0" applyProtection="0"/>
    <xf numFmtId="180" fontId="36" fillId="0" borderId="0" applyFont="0" applyFill="0" applyBorder="0" applyAlignment="0" applyProtection="0"/>
    <xf numFmtId="0" fontId="37" fillId="0" borderId="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42"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0" fontId="37" fillId="0" borderId="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7" fillId="0" borderId="0"/>
    <xf numFmtId="180" fontId="36" fillId="0" borderId="0" applyFont="0" applyFill="0" applyBorder="0" applyAlignment="0" applyProtection="0"/>
    <xf numFmtId="0" fontId="38" fillId="0" borderId="0"/>
    <xf numFmtId="0" fontId="38" fillId="0" borderId="0"/>
    <xf numFmtId="0" fontId="41" fillId="0" borderId="0"/>
    <xf numFmtId="0" fontId="37" fillId="0" borderId="0"/>
    <xf numFmtId="0" fontId="37" fillId="0" borderId="0"/>
    <xf numFmtId="0" fontId="37" fillId="0" borderId="0"/>
    <xf numFmtId="0" fontId="38" fillId="0" borderId="0"/>
    <xf numFmtId="0" fontId="38" fillId="0" borderId="0"/>
    <xf numFmtId="0" fontId="37" fillId="0" borderId="0"/>
    <xf numFmtId="0" fontId="37" fillId="0" borderId="0"/>
    <xf numFmtId="0" fontId="38" fillId="0" borderId="0"/>
    <xf numFmtId="42" fontId="36" fillId="0" borderId="0" applyFont="0" applyFill="0" applyBorder="0" applyAlignment="0" applyProtection="0"/>
    <xf numFmtId="42" fontId="36"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5" fontId="42" fillId="0" borderId="0" applyFont="0" applyFill="0" applyBorder="0" applyAlignment="0" applyProtection="0"/>
    <xf numFmtId="181" fontId="39" fillId="0" borderId="0" applyFont="0" applyFill="0" applyBorder="0" applyAlignment="0" applyProtection="0"/>
    <xf numFmtId="0" fontId="37" fillId="0" borderId="0"/>
    <xf numFmtId="0" fontId="39" fillId="0" borderId="0"/>
    <xf numFmtId="0" fontId="39" fillId="0" borderId="0"/>
    <xf numFmtId="42" fontId="36" fillId="0" borderId="0" applyFont="0" applyFill="0" applyBorder="0" applyAlignment="0" applyProtection="0"/>
    <xf numFmtId="42" fontId="36" fillId="0" borderId="0" applyFont="0" applyFill="0" applyBorder="0" applyAlignment="0" applyProtection="0"/>
    <xf numFmtId="0" fontId="40" fillId="0" borderId="0"/>
    <xf numFmtId="0" fontId="38" fillId="0" borderId="0"/>
    <xf numFmtId="0" fontId="38" fillId="0" borderId="0"/>
    <xf numFmtId="0" fontId="37" fillId="0" borderId="0"/>
    <xf numFmtId="0" fontId="39" fillId="0" borderId="0"/>
    <xf numFmtId="0" fontId="37" fillId="0" borderId="0"/>
    <xf numFmtId="180" fontId="36" fillId="0" borderId="0" applyFont="0" applyFill="0" applyBorder="0" applyAlignment="0" applyProtection="0"/>
    <xf numFmtId="180"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78" fontId="21" fillId="0" borderId="0" applyFont="0" applyFill="0" applyBorder="0" applyAlignment="0" applyProtection="0"/>
    <xf numFmtId="42" fontId="36"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82"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64" fontId="21"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83" fontId="23" fillId="0" borderId="0" applyFont="0" applyFill="0" applyBorder="0" applyAlignment="0" applyProtection="0"/>
    <xf numFmtId="164" fontId="2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65" fontId="23" fillId="0" borderId="0" applyFont="0" applyFill="0" applyBorder="0" applyAlignment="0" applyProtection="0"/>
    <xf numFmtId="184" fontId="22" fillId="0" borderId="0" applyFont="0" applyFill="0" applyBorder="0" applyAlignment="0" applyProtection="0"/>
    <xf numFmtId="176" fontId="21" fillId="0" borderId="0" applyFont="0" applyFill="0" applyBorder="0" applyAlignment="0" applyProtection="0"/>
    <xf numFmtId="185"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5" fontId="36" fillId="0" borderId="0" applyFont="0" applyFill="0" applyBorder="0" applyAlignment="0" applyProtection="0"/>
    <xf numFmtId="43"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188" fontId="36" fillId="0" borderId="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9" fontId="36" fillId="0" borderId="0" applyFont="0" applyFill="0" applyBorder="0" applyAlignment="0" applyProtection="0"/>
    <xf numFmtId="185"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90" fontId="36" fillId="0" borderId="0" applyFont="0" applyFill="0" applyBorder="0" applyAlignment="0" applyProtection="0"/>
    <xf numFmtId="187"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187" fontId="36" fillId="0" borderId="0" applyFont="0" applyFill="0" applyBorder="0" applyAlignment="0" applyProtection="0"/>
    <xf numFmtId="190" fontId="36" fillId="0" borderId="0" applyFont="0" applyFill="0" applyBorder="0" applyAlignment="0" applyProtection="0"/>
    <xf numFmtId="43" fontId="36" fillId="0" borderId="0" applyFont="0" applyFill="0" applyBorder="0" applyAlignment="0" applyProtection="0"/>
    <xf numFmtId="190" fontId="36" fillId="0" borderId="0" applyFont="0" applyFill="0" applyBorder="0" applyAlignment="0" applyProtection="0"/>
    <xf numFmtId="43" fontId="36" fillId="0" borderId="0" applyFont="0" applyFill="0" applyBorder="0" applyAlignment="0" applyProtection="0"/>
    <xf numFmtId="0"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6"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7"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0"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8" fontId="36" fillId="0" borderId="0" applyFont="0" applyFill="0" applyBorder="0" applyAlignment="0" applyProtection="0"/>
    <xf numFmtId="185" fontId="36" fillId="0" borderId="0" applyFont="0" applyFill="0" applyBorder="0" applyAlignment="0" applyProtection="0"/>
    <xf numFmtId="187" fontId="36" fillId="0" borderId="0" applyFont="0" applyFill="0" applyBorder="0" applyAlignment="0" applyProtection="0"/>
    <xf numFmtId="188" fontId="36" fillId="0" borderId="0" applyFont="0" applyFill="0" applyBorder="0" applyAlignment="0" applyProtection="0"/>
    <xf numFmtId="185" fontId="36" fillId="0" borderId="0" applyFont="0" applyFill="0" applyBorder="0" applyAlignment="0" applyProtection="0"/>
    <xf numFmtId="188" fontId="36" fillId="0" borderId="0" applyFont="0" applyFill="0" applyBorder="0" applyAlignment="0" applyProtection="0"/>
    <xf numFmtId="188" fontId="36" fillId="0" borderId="0" applyFont="0" applyFill="0" applyBorder="0" applyAlignment="0" applyProtection="0"/>
    <xf numFmtId="43" fontId="36"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188"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8" fontId="36" fillId="0" borderId="0" applyFont="0" applyFill="0" applyBorder="0" applyAlignment="0" applyProtection="0"/>
    <xf numFmtId="188" fontId="36" fillId="0" borderId="0" applyFont="0" applyFill="0" applyBorder="0" applyAlignment="0" applyProtection="0"/>
    <xf numFmtId="191" fontId="22"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5" fontId="36"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8" fontId="36" fillId="0" borderId="0" applyFont="0" applyFill="0" applyBorder="0" applyAlignment="0" applyProtection="0"/>
    <xf numFmtId="186" fontId="36" fillId="0" borderId="0" applyFont="0" applyFill="0" applyBorder="0" applyAlignment="0" applyProtection="0"/>
    <xf numFmtId="188" fontId="36" fillId="0" borderId="0" applyFont="0" applyFill="0" applyBorder="0" applyAlignment="0" applyProtection="0"/>
    <xf numFmtId="192" fontId="36"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92" fontId="36" fillId="0" borderId="0" applyFont="0" applyFill="0" applyBorder="0" applyAlignment="0" applyProtection="0"/>
    <xf numFmtId="192" fontId="36" fillId="0" borderId="0" applyFont="0" applyFill="0" applyBorder="0" applyAlignment="0" applyProtection="0"/>
    <xf numFmtId="192" fontId="36" fillId="0" borderId="0" applyFont="0" applyFill="0" applyBorder="0" applyAlignment="0" applyProtection="0"/>
    <xf numFmtId="176" fontId="23" fillId="0" borderId="0" applyFont="0" applyFill="0" applyBorder="0" applyAlignment="0" applyProtection="0"/>
    <xf numFmtId="192" fontId="36"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75" fontId="23" fillId="0" borderId="0" applyFont="0" applyFill="0" applyBorder="0" applyAlignment="0" applyProtection="0"/>
    <xf numFmtId="193" fontId="31" fillId="0" borderId="0" applyFont="0" applyFill="0" applyBorder="0" applyAlignment="0" applyProtection="0"/>
    <xf numFmtId="186" fontId="36"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75" fontId="21" fillId="0" borderId="0" applyFont="0" applyFill="0" applyBorder="0" applyAlignment="0" applyProtection="0"/>
    <xf numFmtId="180"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80"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79" fontId="36" fillId="0" borderId="0" applyFont="0" applyFill="0" applyBorder="0" applyAlignment="0" applyProtection="0"/>
    <xf numFmtId="180" fontId="36"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73" fontId="21"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42" fontId="36" fillId="0" borderId="0" applyFont="0" applyFill="0" applyBorder="0" applyAlignment="0" applyProtection="0"/>
    <xf numFmtId="180"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80"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75" fontId="42" fillId="0" borderId="0" applyFont="0" applyFill="0" applyBorder="0" applyAlignment="0" applyProtection="0"/>
    <xf numFmtId="175" fontId="42" fillId="0" borderId="0" applyFont="0" applyFill="0" applyBorder="0" applyAlignment="0" applyProtection="0"/>
    <xf numFmtId="181" fontId="39" fillId="0" borderId="0" applyFont="0" applyFill="0" applyBorder="0" applyAlignment="0" applyProtection="0"/>
    <xf numFmtId="180" fontId="36" fillId="0" borderId="0" applyFont="0" applyFill="0" applyBorder="0" applyAlignment="0" applyProtection="0"/>
    <xf numFmtId="175" fontId="42" fillId="0" borderId="0" applyFont="0" applyFill="0" applyBorder="0" applyAlignment="0" applyProtection="0"/>
    <xf numFmtId="173" fontId="36" fillId="0" borderId="0" applyFont="0" applyFill="0" applyBorder="0" applyAlignment="0" applyProtection="0"/>
    <xf numFmtId="173"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5" fontId="36" fillId="0" borderId="0" applyFont="0" applyFill="0" applyBorder="0" applyAlignment="0" applyProtection="0"/>
    <xf numFmtId="173" fontId="21"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1" fontId="23" fillId="0" borderId="0" applyFont="0" applyFill="0" applyBorder="0" applyAlignment="0" applyProtection="0"/>
    <xf numFmtId="191" fontId="23"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6" fontId="23" fillId="0" borderId="0" applyFont="0" applyFill="0" applyBorder="0" applyAlignment="0" applyProtection="0"/>
    <xf numFmtId="194" fontId="36" fillId="0" borderId="0" applyFont="0" applyFill="0" applyBorder="0" applyAlignment="0" applyProtection="0"/>
    <xf numFmtId="191" fontId="23" fillId="0" borderId="0" applyFont="0" applyFill="0" applyBorder="0" applyAlignment="0" applyProtection="0"/>
    <xf numFmtId="173" fontId="36" fillId="0" borderId="0" applyFont="0" applyFill="0" applyBorder="0" applyAlignment="0" applyProtection="0"/>
    <xf numFmtId="194" fontId="36" fillId="0" borderId="0" applyFont="0" applyFill="0" applyBorder="0" applyAlignment="0" applyProtection="0"/>
    <xf numFmtId="173" fontId="36" fillId="0" borderId="0" applyFont="0" applyFill="0" applyBorder="0" applyAlignment="0" applyProtection="0"/>
    <xf numFmtId="194" fontId="36" fillId="0" borderId="0" applyFont="0" applyFill="0" applyBorder="0" applyAlignment="0" applyProtection="0"/>
    <xf numFmtId="197" fontId="36" fillId="0" borderId="0" applyFont="0" applyFill="0" applyBorder="0" applyAlignment="0" applyProtection="0"/>
    <xf numFmtId="196" fontId="23" fillId="0" borderId="0" applyFont="0" applyFill="0" applyBorder="0" applyAlignment="0" applyProtection="0"/>
    <xf numFmtId="196" fontId="23" fillId="0" borderId="0" applyFont="0" applyFill="0" applyBorder="0" applyAlignment="0" applyProtection="0"/>
    <xf numFmtId="196" fontId="23"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75" fontId="23" fillId="0" borderId="0" applyFont="0" applyFill="0" applyBorder="0" applyAlignment="0" applyProtection="0"/>
    <xf numFmtId="197" fontId="36"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96" fontId="23" fillId="0" borderId="0" applyFont="0" applyFill="0" applyBorder="0" applyAlignment="0" applyProtection="0"/>
    <xf numFmtId="198" fontId="39" fillId="0" borderId="0" applyFont="0" applyFill="0" applyBorder="0" applyAlignment="0" applyProtection="0"/>
    <xf numFmtId="175" fontId="42" fillId="0" borderId="0" applyFont="0" applyFill="0" applyBorder="0" applyAlignment="0" applyProtection="0"/>
    <xf numFmtId="181" fontId="39" fillId="0" borderId="0" applyFont="0" applyFill="0" applyBorder="0" applyAlignment="0" applyProtection="0"/>
    <xf numFmtId="185"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5" fontId="36" fillId="0" borderId="0" applyFont="0" applyFill="0" applyBorder="0" applyAlignment="0" applyProtection="0"/>
    <xf numFmtId="43"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188" fontId="36" fillId="0" borderId="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9" fontId="36" fillId="0" borderId="0" applyFont="0" applyFill="0" applyBorder="0" applyAlignment="0" applyProtection="0"/>
    <xf numFmtId="185"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90" fontId="36" fillId="0" borderId="0" applyFont="0" applyFill="0" applyBorder="0" applyAlignment="0" applyProtection="0"/>
    <xf numFmtId="187"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187" fontId="36" fillId="0" borderId="0" applyFont="0" applyFill="0" applyBorder="0" applyAlignment="0" applyProtection="0"/>
    <xf numFmtId="190" fontId="36" fillId="0" borderId="0" applyFont="0" applyFill="0" applyBorder="0" applyAlignment="0" applyProtection="0"/>
    <xf numFmtId="43" fontId="36" fillId="0" borderId="0" applyFont="0" applyFill="0" applyBorder="0" applyAlignment="0" applyProtection="0"/>
    <xf numFmtId="190" fontId="36" fillId="0" borderId="0" applyFont="0" applyFill="0" applyBorder="0" applyAlignment="0" applyProtection="0"/>
    <xf numFmtId="43" fontId="36" fillId="0" borderId="0" applyFont="0" applyFill="0" applyBorder="0" applyAlignment="0" applyProtection="0"/>
    <xf numFmtId="0"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6"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7"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0"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8" fontId="36" fillId="0" borderId="0" applyFont="0" applyFill="0" applyBorder="0" applyAlignment="0" applyProtection="0"/>
    <xf numFmtId="185" fontId="36" fillId="0" borderId="0" applyFont="0" applyFill="0" applyBorder="0" applyAlignment="0" applyProtection="0"/>
    <xf numFmtId="187" fontId="36" fillId="0" borderId="0" applyFont="0" applyFill="0" applyBorder="0" applyAlignment="0" applyProtection="0"/>
    <xf numFmtId="188" fontId="36" fillId="0" borderId="0" applyFont="0" applyFill="0" applyBorder="0" applyAlignment="0" applyProtection="0"/>
    <xf numFmtId="185" fontId="36" fillId="0" borderId="0" applyFont="0" applyFill="0" applyBorder="0" applyAlignment="0" applyProtection="0"/>
    <xf numFmtId="188" fontId="36" fillId="0" borderId="0" applyFont="0" applyFill="0" applyBorder="0" applyAlignment="0" applyProtection="0"/>
    <xf numFmtId="188" fontId="36" fillId="0" borderId="0" applyFont="0" applyFill="0" applyBorder="0" applyAlignment="0" applyProtection="0"/>
    <xf numFmtId="43" fontId="36"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188"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8" fontId="36" fillId="0" borderId="0" applyFont="0" applyFill="0" applyBorder="0" applyAlignment="0" applyProtection="0"/>
    <xf numFmtId="188" fontId="36" fillId="0" borderId="0" applyFont="0" applyFill="0" applyBorder="0" applyAlignment="0" applyProtection="0"/>
    <xf numFmtId="191" fontId="22"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5" fontId="36"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8" fontId="36" fillId="0" borderId="0" applyFont="0" applyFill="0" applyBorder="0" applyAlignment="0" applyProtection="0"/>
    <xf numFmtId="186" fontId="36" fillId="0" borderId="0" applyFont="0" applyFill="0" applyBorder="0" applyAlignment="0" applyProtection="0"/>
    <xf numFmtId="188" fontId="36" fillId="0" borderId="0" applyFont="0" applyFill="0" applyBorder="0" applyAlignment="0" applyProtection="0"/>
    <xf numFmtId="192" fontId="36"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92" fontId="36" fillId="0" borderId="0" applyFont="0" applyFill="0" applyBorder="0" applyAlignment="0" applyProtection="0"/>
    <xf numFmtId="192" fontId="36" fillId="0" borderId="0" applyFont="0" applyFill="0" applyBorder="0" applyAlignment="0" applyProtection="0"/>
    <xf numFmtId="192" fontId="36" fillId="0" borderId="0" applyFont="0" applyFill="0" applyBorder="0" applyAlignment="0" applyProtection="0"/>
    <xf numFmtId="176" fontId="23" fillId="0" borderId="0" applyFont="0" applyFill="0" applyBorder="0" applyAlignment="0" applyProtection="0"/>
    <xf numFmtId="192" fontId="36"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75" fontId="23" fillId="0" borderId="0" applyFont="0" applyFill="0" applyBorder="0" applyAlignment="0" applyProtection="0"/>
    <xf numFmtId="193" fontId="31" fillId="0" borderId="0" applyFont="0" applyFill="0" applyBorder="0" applyAlignment="0" applyProtection="0"/>
    <xf numFmtId="186" fontId="36" fillId="0" borderId="0" applyFont="0" applyFill="0" applyBorder="0" applyAlignment="0" applyProtection="0"/>
    <xf numFmtId="176" fontId="21"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0" fontId="36" fillId="0" borderId="0" applyFont="0" applyFill="0" applyBorder="0" applyAlignment="0" applyProtection="0"/>
    <xf numFmtId="199"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99" fontId="36" fillId="0" borderId="0" applyFont="0" applyFill="0" applyBorder="0" applyAlignment="0" applyProtection="0"/>
    <xf numFmtId="4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0"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203" fontId="36" fillId="0" borderId="0" applyFont="0" applyFill="0" applyBorder="0" applyAlignment="0" applyProtection="0"/>
    <xf numFmtId="199"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4" fontId="36" fillId="0" borderId="0" applyFont="0" applyFill="0" applyBorder="0" applyAlignment="0" applyProtection="0"/>
    <xf numFmtId="20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1" fontId="36" fillId="0" borderId="0" applyFont="0" applyFill="0" applyBorder="0" applyAlignment="0" applyProtection="0"/>
    <xf numFmtId="204" fontId="36" fillId="0" borderId="0" applyFont="0" applyFill="0" applyBorder="0" applyAlignment="0" applyProtection="0"/>
    <xf numFmtId="41" fontId="36" fillId="0" borderId="0" applyFont="0" applyFill="0" applyBorder="0" applyAlignment="0" applyProtection="0"/>
    <xf numFmtId="204" fontId="36" fillId="0" borderId="0" applyFont="0" applyFill="0" applyBorder="0" applyAlignment="0" applyProtection="0"/>
    <xf numFmtId="41" fontId="36" fillId="0" borderId="0" applyFont="0" applyFill="0" applyBorder="0" applyAlignment="0" applyProtection="0"/>
    <xf numFmtId="202" fontId="21"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200" fontId="36"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2" fontId="21"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202" fontId="36" fillId="0" borderId="0" applyFont="0" applyFill="0" applyBorder="0" applyAlignment="0" applyProtection="0"/>
    <xf numFmtId="205" fontId="36" fillId="0" borderId="0" applyFont="0" applyFill="0" applyBorder="0" applyAlignment="0" applyProtection="0"/>
    <xf numFmtId="199" fontId="36" fillId="0" borderId="0" applyFont="0" applyFill="0" applyBorder="0" applyAlignment="0" applyProtection="0"/>
    <xf numFmtId="201" fontId="36" fillId="0" borderId="0" applyFont="0" applyFill="0" applyBorder="0" applyAlignment="0" applyProtection="0"/>
    <xf numFmtId="202" fontId="36" fillId="0" borderId="0" applyFont="0" applyFill="0" applyBorder="0" applyAlignment="0" applyProtection="0"/>
    <xf numFmtId="199"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41" fontId="36" fillId="0" borderId="0" applyFont="0" applyFill="0" applyBorder="0" applyAlignment="0" applyProtection="0"/>
    <xf numFmtId="206" fontId="22"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41" fontId="36" fillId="0" borderId="0" applyFont="0" applyFill="0" applyBorder="0" applyAlignment="0" applyProtection="0"/>
    <xf numFmtId="202"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206" fontId="22" fillId="0" borderId="0" applyFont="0" applyFill="0" applyBorder="0" applyAlignment="0" applyProtection="0"/>
    <xf numFmtId="206" fontId="22" fillId="0" borderId="0" applyFont="0" applyFill="0" applyBorder="0" applyAlignment="0" applyProtection="0"/>
    <xf numFmtId="200" fontId="36" fillId="0" borderId="0" applyFont="0" applyFill="0" applyBorder="0" applyAlignment="0" applyProtection="0"/>
    <xf numFmtId="199" fontId="36" fillId="0" borderId="0" applyFont="0" applyFill="0" applyBorder="0" applyAlignment="0" applyProtection="0"/>
    <xf numFmtId="206" fontId="22"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7" fontId="36"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207" fontId="36" fillId="0" borderId="0" applyFont="0" applyFill="0" applyBorder="0" applyAlignment="0" applyProtection="0"/>
    <xf numFmtId="207" fontId="36" fillId="0" borderId="0" applyFont="0" applyFill="0" applyBorder="0" applyAlignment="0" applyProtection="0"/>
    <xf numFmtId="207" fontId="36" fillId="0" borderId="0" applyFont="0" applyFill="0" applyBorder="0" applyAlignment="0" applyProtection="0"/>
    <xf numFmtId="165" fontId="23" fillId="0" borderId="0" applyFont="0" applyFill="0" applyBorder="0" applyAlignment="0" applyProtection="0"/>
    <xf numFmtId="207" fontId="36"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78" fontId="23" fillId="0" borderId="0" applyFont="0" applyFill="0" applyBorder="0" applyAlignment="0" applyProtection="0"/>
    <xf numFmtId="176" fontId="31" fillId="0" borderId="0" applyFont="0" applyFill="0" applyBorder="0" applyAlignment="0" applyProtection="0"/>
    <xf numFmtId="200" fontId="36" fillId="0" borderId="0" applyFont="0" applyFill="0" applyBorder="0" applyAlignment="0" applyProtection="0"/>
    <xf numFmtId="206" fontId="22"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79" fontId="36" fillId="0" borderId="0" applyFont="0" applyFill="0" applyBorder="0" applyAlignment="0" applyProtection="0"/>
    <xf numFmtId="180" fontId="36"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73" fontId="21"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42" fontId="36" fillId="0" borderId="0" applyFont="0" applyFill="0" applyBorder="0" applyAlignment="0" applyProtection="0"/>
    <xf numFmtId="180"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80"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75" fontId="42" fillId="0" borderId="0" applyFont="0" applyFill="0" applyBorder="0" applyAlignment="0" applyProtection="0"/>
    <xf numFmtId="175" fontId="42" fillId="0" borderId="0" applyFont="0" applyFill="0" applyBorder="0" applyAlignment="0" applyProtection="0"/>
    <xf numFmtId="181" fontId="39" fillId="0" borderId="0" applyFont="0" applyFill="0" applyBorder="0" applyAlignment="0" applyProtection="0"/>
    <xf numFmtId="180" fontId="36" fillId="0" borderId="0" applyFont="0" applyFill="0" applyBorder="0" applyAlignment="0" applyProtection="0"/>
    <xf numFmtId="175" fontId="42" fillId="0" borderId="0" applyFont="0" applyFill="0" applyBorder="0" applyAlignment="0" applyProtection="0"/>
    <xf numFmtId="173" fontId="36" fillId="0" borderId="0" applyFont="0" applyFill="0" applyBorder="0" applyAlignment="0" applyProtection="0"/>
    <xf numFmtId="173"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5" fontId="36" fillId="0" borderId="0" applyFont="0" applyFill="0" applyBorder="0" applyAlignment="0" applyProtection="0"/>
    <xf numFmtId="173" fontId="21"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1" fontId="23" fillId="0" borderId="0" applyFont="0" applyFill="0" applyBorder="0" applyAlignment="0" applyProtection="0"/>
    <xf numFmtId="191" fontId="23"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6" fontId="23" fillId="0" borderId="0" applyFont="0" applyFill="0" applyBorder="0" applyAlignment="0" applyProtection="0"/>
    <xf numFmtId="194" fontId="36" fillId="0" borderId="0" applyFont="0" applyFill="0" applyBorder="0" applyAlignment="0" applyProtection="0"/>
    <xf numFmtId="191" fontId="23" fillId="0" borderId="0" applyFont="0" applyFill="0" applyBorder="0" applyAlignment="0" applyProtection="0"/>
    <xf numFmtId="173" fontId="36" fillId="0" borderId="0" applyFont="0" applyFill="0" applyBorder="0" applyAlignment="0" applyProtection="0"/>
    <xf numFmtId="194" fontId="36" fillId="0" borderId="0" applyFont="0" applyFill="0" applyBorder="0" applyAlignment="0" applyProtection="0"/>
    <xf numFmtId="173" fontId="36" fillId="0" borderId="0" applyFont="0" applyFill="0" applyBorder="0" applyAlignment="0" applyProtection="0"/>
    <xf numFmtId="194" fontId="36" fillId="0" borderId="0" applyFont="0" applyFill="0" applyBorder="0" applyAlignment="0" applyProtection="0"/>
    <xf numFmtId="197" fontId="36" fillId="0" borderId="0" applyFont="0" applyFill="0" applyBorder="0" applyAlignment="0" applyProtection="0"/>
    <xf numFmtId="196" fontId="23" fillId="0" borderId="0" applyFont="0" applyFill="0" applyBorder="0" applyAlignment="0" applyProtection="0"/>
    <xf numFmtId="196" fontId="23" fillId="0" borderId="0" applyFont="0" applyFill="0" applyBorder="0" applyAlignment="0" applyProtection="0"/>
    <xf numFmtId="196" fontId="23"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75" fontId="23" fillId="0" borderId="0" applyFont="0" applyFill="0" applyBorder="0" applyAlignment="0" applyProtection="0"/>
    <xf numFmtId="197" fontId="36"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96" fontId="23" fillId="0" borderId="0" applyFont="0" applyFill="0" applyBorder="0" applyAlignment="0" applyProtection="0"/>
    <xf numFmtId="198" fontId="39" fillId="0" borderId="0" applyFont="0" applyFill="0" applyBorder="0" applyAlignment="0" applyProtection="0"/>
    <xf numFmtId="175" fontId="21" fillId="0" borderId="0" applyFont="0" applyFill="0" applyBorder="0" applyAlignment="0" applyProtection="0"/>
    <xf numFmtId="175" fontId="42" fillId="0" borderId="0" applyFont="0" applyFill="0" applyBorder="0" applyAlignment="0" applyProtection="0"/>
    <xf numFmtId="181" fontId="39" fillId="0" borderId="0" applyFont="0" applyFill="0" applyBorder="0" applyAlignment="0" applyProtection="0"/>
    <xf numFmtId="176" fontId="21" fillId="0" borderId="0" applyFont="0" applyFill="0" applyBorder="0" applyAlignment="0" applyProtection="0"/>
    <xf numFmtId="199"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99" fontId="36" fillId="0" borderId="0" applyFont="0" applyFill="0" applyBorder="0" applyAlignment="0" applyProtection="0"/>
    <xf numFmtId="4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0"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203" fontId="36" fillId="0" borderId="0" applyFont="0" applyFill="0" applyBorder="0" applyAlignment="0" applyProtection="0"/>
    <xf numFmtId="199"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4" fontId="36" fillId="0" borderId="0" applyFont="0" applyFill="0" applyBorder="0" applyAlignment="0" applyProtection="0"/>
    <xf numFmtId="20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1" fontId="36" fillId="0" borderId="0" applyFont="0" applyFill="0" applyBorder="0" applyAlignment="0" applyProtection="0"/>
    <xf numFmtId="204" fontId="36" fillId="0" borderId="0" applyFont="0" applyFill="0" applyBorder="0" applyAlignment="0" applyProtection="0"/>
    <xf numFmtId="41" fontId="36" fillId="0" borderId="0" applyFont="0" applyFill="0" applyBorder="0" applyAlignment="0" applyProtection="0"/>
    <xf numFmtId="204" fontId="36" fillId="0" borderId="0" applyFont="0" applyFill="0" applyBorder="0" applyAlignment="0" applyProtection="0"/>
    <xf numFmtId="41" fontId="36" fillId="0" borderId="0" applyFont="0" applyFill="0" applyBorder="0" applyAlignment="0" applyProtection="0"/>
    <xf numFmtId="202" fontId="21"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200" fontId="36"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2" fontId="21"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202" fontId="36" fillId="0" borderId="0" applyFont="0" applyFill="0" applyBorder="0" applyAlignment="0" applyProtection="0"/>
    <xf numFmtId="205" fontId="36" fillId="0" borderId="0" applyFont="0" applyFill="0" applyBorder="0" applyAlignment="0" applyProtection="0"/>
    <xf numFmtId="199" fontId="36" fillId="0" borderId="0" applyFont="0" applyFill="0" applyBorder="0" applyAlignment="0" applyProtection="0"/>
    <xf numFmtId="201" fontId="36" fillId="0" borderId="0" applyFont="0" applyFill="0" applyBorder="0" applyAlignment="0" applyProtection="0"/>
    <xf numFmtId="202" fontId="36" fillId="0" borderId="0" applyFont="0" applyFill="0" applyBorder="0" applyAlignment="0" applyProtection="0"/>
    <xf numFmtId="199"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41" fontId="36" fillId="0" borderId="0" applyFont="0" applyFill="0" applyBorder="0" applyAlignment="0" applyProtection="0"/>
    <xf numFmtId="206" fontId="22"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41" fontId="36" fillId="0" borderId="0" applyFont="0" applyFill="0" applyBorder="0" applyAlignment="0" applyProtection="0"/>
    <xf numFmtId="202"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206" fontId="22" fillId="0" borderId="0" applyFont="0" applyFill="0" applyBorder="0" applyAlignment="0" applyProtection="0"/>
    <xf numFmtId="206" fontId="22" fillId="0" borderId="0" applyFont="0" applyFill="0" applyBorder="0" applyAlignment="0" applyProtection="0"/>
    <xf numFmtId="200" fontId="36" fillId="0" borderId="0" applyFont="0" applyFill="0" applyBorder="0" applyAlignment="0" applyProtection="0"/>
    <xf numFmtId="199" fontId="36" fillId="0" borderId="0" applyFont="0" applyFill="0" applyBorder="0" applyAlignment="0" applyProtection="0"/>
    <xf numFmtId="206" fontId="22"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7" fontId="36"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207" fontId="36" fillId="0" borderId="0" applyFont="0" applyFill="0" applyBorder="0" applyAlignment="0" applyProtection="0"/>
    <xf numFmtId="207" fontId="36" fillId="0" borderId="0" applyFont="0" applyFill="0" applyBorder="0" applyAlignment="0" applyProtection="0"/>
    <xf numFmtId="207" fontId="36" fillId="0" borderId="0" applyFont="0" applyFill="0" applyBorder="0" applyAlignment="0" applyProtection="0"/>
    <xf numFmtId="165" fontId="23" fillId="0" borderId="0" applyFont="0" applyFill="0" applyBorder="0" applyAlignment="0" applyProtection="0"/>
    <xf numFmtId="207" fontId="36"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78" fontId="23" fillId="0" borderId="0" applyFont="0" applyFill="0" applyBorder="0" applyAlignment="0" applyProtection="0"/>
    <xf numFmtId="176" fontId="31" fillId="0" borderId="0" applyFont="0" applyFill="0" applyBorder="0" applyAlignment="0" applyProtection="0"/>
    <xf numFmtId="200" fontId="36" fillId="0" borderId="0" applyFont="0" applyFill="0" applyBorder="0" applyAlignment="0" applyProtection="0"/>
    <xf numFmtId="206" fontId="22"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85"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5" fontId="36" fillId="0" borderId="0" applyFont="0" applyFill="0" applyBorder="0" applyAlignment="0" applyProtection="0"/>
    <xf numFmtId="43"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188" fontId="36" fillId="0" borderId="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9" fontId="36" fillId="0" borderId="0" applyFont="0" applyFill="0" applyBorder="0" applyAlignment="0" applyProtection="0"/>
    <xf numFmtId="185"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90" fontId="36" fillId="0" borderId="0" applyFont="0" applyFill="0" applyBorder="0" applyAlignment="0" applyProtection="0"/>
    <xf numFmtId="187"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187" fontId="36" fillId="0" borderId="0" applyFont="0" applyFill="0" applyBorder="0" applyAlignment="0" applyProtection="0"/>
    <xf numFmtId="190" fontId="36" fillId="0" borderId="0" applyFont="0" applyFill="0" applyBorder="0" applyAlignment="0" applyProtection="0"/>
    <xf numFmtId="43" fontId="36" fillId="0" borderId="0" applyFont="0" applyFill="0" applyBorder="0" applyAlignment="0" applyProtection="0"/>
    <xf numFmtId="190" fontId="36" fillId="0" borderId="0" applyFont="0" applyFill="0" applyBorder="0" applyAlignment="0" applyProtection="0"/>
    <xf numFmtId="43" fontId="36" fillId="0" borderId="0" applyFont="0" applyFill="0" applyBorder="0" applyAlignment="0" applyProtection="0"/>
    <xf numFmtId="0"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6"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7"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0"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8" fontId="36" fillId="0" borderId="0" applyFont="0" applyFill="0" applyBorder="0" applyAlignment="0" applyProtection="0"/>
    <xf numFmtId="185" fontId="36" fillId="0" borderId="0" applyFont="0" applyFill="0" applyBorder="0" applyAlignment="0" applyProtection="0"/>
    <xf numFmtId="187" fontId="36" fillId="0" borderId="0" applyFont="0" applyFill="0" applyBorder="0" applyAlignment="0" applyProtection="0"/>
    <xf numFmtId="188" fontId="36" fillId="0" borderId="0" applyFont="0" applyFill="0" applyBorder="0" applyAlignment="0" applyProtection="0"/>
    <xf numFmtId="185" fontId="36" fillId="0" borderId="0" applyFont="0" applyFill="0" applyBorder="0" applyAlignment="0" applyProtection="0"/>
    <xf numFmtId="188" fontId="36" fillId="0" borderId="0" applyFont="0" applyFill="0" applyBorder="0" applyAlignment="0" applyProtection="0"/>
    <xf numFmtId="188" fontId="36" fillId="0" borderId="0" applyFont="0" applyFill="0" applyBorder="0" applyAlignment="0" applyProtection="0"/>
    <xf numFmtId="43" fontId="36"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188"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8" fontId="36" fillId="0" borderId="0" applyFont="0" applyFill="0" applyBorder="0" applyAlignment="0" applyProtection="0"/>
    <xf numFmtId="188" fontId="36" fillId="0" borderId="0" applyFont="0" applyFill="0" applyBorder="0" applyAlignment="0" applyProtection="0"/>
    <xf numFmtId="191" fontId="22"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5" fontId="36"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8" fontId="36" fillId="0" borderId="0" applyFont="0" applyFill="0" applyBorder="0" applyAlignment="0" applyProtection="0"/>
    <xf numFmtId="186" fontId="36" fillId="0" borderId="0" applyFont="0" applyFill="0" applyBorder="0" applyAlignment="0" applyProtection="0"/>
    <xf numFmtId="188" fontId="36" fillId="0" borderId="0" applyFont="0" applyFill="0" applyBorder="0" applyAlignment="0" applyProtection="0"/>
    <xf numFmtId="192" fontId="36"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92" fontId="36" fillId="0" borderId="0" applyFont="0" applyFill="0" applyBorder="0" applyAlignment="0" applyProtection="0"/>
    <xf numFmtId="192" fontId="36" fillId="0" borderId="0" applyFont="0" applyFill="0" applyBorder="0" applyAlignment="0" applyProtection="0"/>
    <xf numFmtId="192" fontId="36" fillId="0" borderId="0" applyFont="0" applyFill="0" applyBorder="0" applyAlignment="0" applyProtection="0"/>
    <xf numFmtId="176" fontId="23" fillId="0" borderId="0" applyFont="0" applyFill="0" applyBorder="0" applyAlignment="0" applyProtection="0"/>
    <xf numFmtId="192" fontId="36"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75" fontId="23" fillId="0" borderId="0" applyFont="0" applyFill="0" applyBorder="0" applyAlignment="0" applyProtection="0"/>
    <xf numFmtId="193" fontId="31" fillId="0" borderId="0" applyFont="0" applyFill="0" applyBorder="0" applyAlignment="0" applyProtection="0"/>
    <xf numFmtId="186" fontId="36"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75"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82"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64" fontId="21"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83" fontId="23" fillId="0" borderId="0" applyFont="0" applyFill="0" applyBorder="0" applyAlignment="0" applyProtection="0"/>
    <xf numFmtId="164" fontId="2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65" fontId="23" fillId="0" borderId="0" applyFont="0" applyFill="0" applyBorder="0" applyAlignment="0" applyProtection="0"/>
    <xf numFmtId="184" fontId="22" fillId="0" borderId="0" applyFont="0" applyFill="0" applyBorder="0" applyAlignment="0" applyProtection="0"/>
    <xf numFmtId="0" fontId="38" fillId="0" borderId="0"/>
    <xf numFmtId="0" fontId="37" fillId="0" borderId="0"/>
    <xf numFmtId="0" fontId="37" fillId="0" borderId="0"/>
    <xf numFmtId="180"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80" fontId="36" fillId="0" borderId="0" applyFont="0" applyFill="0" applyBorder="0" applyAlignment="0" applyProtection="0"/>
    <xf numFmtId="180" fontId="36" fillId="0" borderId="0" applyFont="0" applyFill="0" applyBorder="0" applyAlignment="0" applyProtection="0"/>
    <xf numFmtId="175" fontId="42" fillId="0" borderId="0" applyFont="0" applyFill="0" applyBorder="0" applyAlignment="0" applyProtection="0"/>
    <xf numFmtId="175" fontId="42" fillId="0" borderId="0" applyFont="0" applyFill="0" applyBorder="0" applyAlignment="0" applyProtection="0"/>
    <xf numFmtId="181"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184" fontId="22" fillId="0" borderId="0" applyFont="0" applyFill="0" applyBorder="0" applyAlignment="0" applyProtection="0"/>
    <xf numFmtId="173" fontId="36" fillId="0" borderId="0" applyFont="0" applyFill="0" applyBorder="0" applyAlignment="0" applyProtection="0"/>
    <xf numFmtId="173"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5" fontId="36" fillId="0" borderId="0" applyFont="0" applyFill="0" applyBorder="0" applyAlignment="0" applyProtection="0"/>
    <xf numFmtId="173" fontId="21"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1" fontId="23" fillId="0" borderId="0" applyFont="0" applyFill="0" applyBorder="0" applyAlignment="0" applyProtection="0"/>
    <xf numFmtId="191" fontId="23"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6" fontId="23" fillId="0" borderId="0" applyFont="0" applyFill="0" applyBorder="0" applyAlignment="0" applyProtection="0"/>
    <xf numFmtId="194" fontId="36" fillId="0" borderId="0" applyFont="0" applyFill="0" applyBorder="0" applyAlignment="0" applyProtection="0"/>
    <xf numFmtId="191" fontId="23" fillId="0" borderId="0" applyFont="0" applyFill="0" applyBorder="0" applyAlignment="0" applyProtection="0"/>
    <xf numFmtId="173" fontId="36" fillId="0" borderId="0" applyFont="0" applyFill="0" applyBorder="0" applyAlignment="0" applyProtection="0"/>
    <xf numFmtId="194" fontId="36" fillId="0" borderId="0" applyFont="0" applyFill="0" applyBorder="0" applyAlignment="0" applyProtection="0"/>
    <xf numFmtId="173" fontId="36" fillId="0" borderId="0" applyFont="0" applyFill="0" applyBorder="0" applyAlignment="0" applyProtection="0"/>
    <xf numFmtId="194" fontId="36"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8" fillId="0" borderId="0"/>
    <xf numFmtId="197" fontId="36" fillId="0" borderId="0" applyFont="0" applyFill="0" applyBorder="0" applyAlignment="0" applyProtection="0"/>
    <xf numFmtId="196" fontId="23" fillId="0" borderId="0" applyFont="0" applyFill="0" applyBorder="0" applyAlignment="0" applyProtection="0"/>
    <xf numFmtId="196" fontId="23" fillId="0" borderId="0" applyFont="0" applyFill="0" applyBorder="0" applyAlignment="0" applyProtection="0"/>
    <xf numFmtId="196" fontId="23"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75" fontId="23" fillId="0" borderId="0" applyFont="0" applyFill="0" applyBorder="0" applyAlignment="0" applyProtection="0"/>
    <xf numFmtId="197" fontId="36"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96" fontId="23" fillId="0" borderId="0" applyFont="0" applyFill="0" applyBorder="0" applyAlignment="0" applyProtection="0"/>
    <xf numFmtId="198" fontId="39" fillId="0" borderId="0" applyFont="0" applyFill="0" applyBorder="0" applyAlignment="0" applyProtection="0"/>
    <xf numFmtId="0" fontId="38" fillId="0" borderId="0"/>
    <xf numFmtId="0" fontId="38" fillId="0" borderId="0"/>
    <xf numFmtId="0" fontId="41" fillId="0" borderId="0"/>
    <xf numFmtId="0" fontId="38" fillId="0" borderId="0"/>
    <xf numFmtId="0" fontId="38" fillId="0" borderId="0"/>
    <xf numFmtId="0" fontId="38" fillId="0" borderId="0"/>
    <xf numFmtId="180" fontId="36" fillId="0" borderId="0" applyFont="0" applyFill="0" applyBorder="0" applyAlignment="0" applyProtection="0"/>
    <xf numFmtId="0" fontId="38" fillId="0" borderId="0"/>
    <xf numFmtId="175" fontId="21" fillId="0" borderId="0" applyFont="0" applyFill="0" applyBorder="0" applyAlignment="0" applyProtection="0"/>
    <xf numFmtId="199"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99" fontId="36" fillId="0" borderId="0" applyFont="0" applyFill="0" applyBorder="0" applyAlignment="0" applyProtection="0"/>
    <xf numFmtId="4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0"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203" fontId="36" fillId="0" borderId="0" applyFont="0" applyFill="0" applyBorder="0" applyAlignment="0" applyProtection="0"/>
    <xf numFmtId="199"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4" fontId="36" fillId="0" borderId="0" applyFont="0" applyFill="0" applyBorder="0" applyAlignment="0" applyProtection="0"/>
    <xf numFmtId="20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1" fontId="36" fillId="0" borderId="0" applyFont="0" applyFill="0" applyBorder="0" applyAlignment="0" applyProtection="0"/>
    <xf numFmtId="204" fontId="36" fillId="0" borderId="0" applyFont="0" applyFill="0" applyBorder="0" applyAlignment="0" applyProtection="0"/>
    <xf numFmtId="41" fontId="36" fillId="0" borderId="0" applyFont="0" applyFill="0" applyBorder="0" applyAlignment="0" applyProtection="0"/>
    <xf numFmtId="204" fontId="36" fillId="0" borderId="0" applyFont="0" applyFill="0" applyBorder="0" applyAlignment="0" applyProtection="0"/>
    <xf numFmtId="41" fontId="36" fillId="0" borderId="0" applyFont="0" applyFill="0" applyBorder="0" applyAlignment="0" applyProtection="0"/>
    <xf numFmtId="202" fontId="21"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200" fontId="36"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2" fontId="21"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199" fontId="36" fillId="0" borderId="0" applyFont="0" applyFill="0" applyBorder="0" applyAlignment="0" applyProtection="0"/>
    <xf numFmtId="202" fontId="36" fillId="0" borderId="0" applyFont="0" applyFill="0" applyBorder="0" applyAlignment="0" applyProtection="0"/>
    <xf numFmtId="205" fontId="36" fillId="0" borderId="0" applyFont="0" applyFill="0" applyBorder="0" applyAlignment="0" applyProtection="0"/>
    <xf numFmtId="199" fontId="36" fillId="0" borderId="0" applyFont="0" applyFill="0" applyBorder="0" applyAlignment="0" applyProtection="0"/>
    <xf numFmtId="201" fontId="36" fillId="0" borderId="0" applyFont="0" applyFill="0" applyBorder="0" applyAlignment="0" applyProtection="0"/>
    <xf numFmtId="202" fontId="36" fillId="0" borderId="0" applyFont="0" applyFill="0" applyBorder="0" applyAlignment="0" applyProtection="0"/>
    <xf numFmtId="199"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41" fontId="36" fillId="0" borderId="0" applyFont="0" applyFill="0" applyBorder="0" applyAlignment="0" applyProtection="0"/>
    <xf numFmtId="206" fontId="22"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41" fontId="36" fillId="0" borderId="0" applyFont="0" applyFill="0" applyBorder="0" applyAlignment="0" applyProtection="0"/>
    <xf numFmtId="202"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206" fontId="22" fillId="0" borderId="0" applyFont="0" applyFill="0" applyBorder="0" applyAlignment="0" applyProtection="0"/>
    <xf numFmtId="206" fontId="22" fillId="0" borderId="0" applyFont="0" applyFill="0" applyBorder="0" applyAlignment="0" applyProtection="0"/>
    <xf numFmtId="200" fontId="36" fillId="0" borderId="0" applyFont="0" applyFill="0" applyBorder="0" applyAlignment="0" applyProtection="0"/>
    <xf numFmtId="199" fontId="36" fillId="0" borderId="0" applyFont="0" applyFill="0" applyBorder="0" applyAlignment="0" applyProtection="0"/>
    <xf numFmtId="206" fontId="22"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7" fontId="36"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207" fontId="36" fillId="0" borderId="0" applyFont="0" applyFill="0" applyBorder="0" applyAlignment="0" applyProtection="0"/>
    <xf numFmtId="207" fontId="36" fillId="0" borderId="0" applyFont="0" applyFill="0" applyBorder="0" applyAlignment="0" applyProtection="0"/>
    <xf numFmtId="207" fontId="36" fillId="0" borderId="0" applyFont="0" applyFill="0" applyBorder="0" applyAlignment="0" applyProtection="0"/>
    <xf numFmtId="165" fontId="23" fillId="0" borderId="0" applyFont="0" applyFill="0" applyBorder="0" applyAlignment="0" applyProtection="0"/>
    <xf numFmtId="207" fontId="36" fillId="0" borderId="0" applyFont="0" applyFill="0" applyBorder="0" applyAlignment="0" applyProtection="0"/>
    <xf numFmtId="198" fontId="42" fillId="0" borderId="0" applyFont="0" applyFill="0" applyBorder="0" applyAlignment="0" applyProtection="0"/>
    <xf numFmtId="198" fontId="42" fillId="0" borderId="0" applyFont="0" applyFill="0" applyBorder="0" applyAlignment="0" applyProtection="0"/>
    <xf numFmtId="178" fontId="23" fillId="0" borderId="0" applyFont="0" applyFill="0" applyBorder="0" applyAlignment="0" applyProtection="0"/>
    <xf numFmtId="176" fontId="31" fillId="0" borderId="0" applyFont="0" applyFill="0" applyBorder="0" applyAlignment="0" applyProtection="0"/>
    <xf numFmtId="200" fontId="36" fillId="0" borderId="0" applyFont="0" applyFill="0" applyBorder="0" applyAlignment="0" applyProtection="0"/>
    <xf numFmtId="206" fontId="22"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85"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5" fontId="36" fillId="0" borderId="0" applyFont="0" applyFill="0" applyBorder="0" applyAlignment="0" applyProtection="0"/>
    <xf numFmtId="43"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188" fontId="36" fillId="0" borderId="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9" fontId="36" fillId="0" borderId="0" applyFont="0" applyFill="0" applyBorder="0" applyAlignment="0" applyProtection="0"/>
    <xf numFmtId="185"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90" fontId="36" fillId="0" borderId="0" applyFont="0" applyFill="0" applyBorder="0" applyAlignment="0" applyProtection="0"/>
    <xf numFmtId="187"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187" fontId="36" fillId="0" borderId="0" applyFont="0" applyFill="0" applyBorder="0" applyAlignment="0" applyProtection="0"/>
    <xf numFmtId="190" fontId="36" fillId="0" borderId="0" applyFont="0" applyFill="0" applyBorder="0" applyAlignment="0" applyProtection="0"/>
    <xf numFmtId="43" fontId="36" fillId="0" borderId="0" applyFont="0" applyFill="0" applyBorder="0" applyAlignment="0" applyProtection="0"/>
    <xf numFmtId="190" fontId="36" fillId="0" borderId="0" applyFont="0" applyFill="0" applyBorder="0" applyAlignment="0" applyProtection="0"/>
    <xf numFmtId="43" fontId="36" fillId="0" borderId="0" applyFont="0" applyFill="0" applyBorder="0" applyAlignment="0" applyProtection="0"/>
    <xf numFmtId="0"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6"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7" fontId="36" fillId="0" borderId="0" applyFont="0" applyFill="0" applyBorder="0" applyAlignment="0" applyProtection="0"/>
    <xf numFmtId="187" fontId="36" fillId="0" borderId="0" applyFont="0" applyFill="0" applyBorder="0" applyAlignment="0" applyProtection="0"/>
    <xf numFmtId="186" fontId="36" fillId="0" borderId="0" applyFont="0" applyFill="0" applyBorder="0" applyAlignment="0" applyProtection="0"/>
    <xf numFmtId="0"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5" fontId="36" fillId="0" borderId="0" applyFont="0" applyFill="0" applyBorder="0" applyAlignment="0" applyProtection="0"/>
    <xf numFmtId="188" fontId="36" fillId="0" borderId="0" applyFont="0" applyFill="0" applyBorder="0" applyAlignment="0" applyProtection="0"/>
    <xf numFmtId="185" fontId="36" fillId="0" borderId="0" applyFont="0" applyFill="0" applyBorder="0" applyAlignment="0" applyProtection="0"/>
    <xf numFmtId="187" fontId="36" fillId="0" borderId="0" applyFont="0" applyFill="0" applyBorder="0" applyAlignment="0" applyProtection="0"/>
    <xf numFmtId="188" fontId="36" fillId="0" borderId="0" applyFont="0" applyFill="0" applyBorder="0" applyAlignment="0" applyProtection="0"/>
    <xf numFmtId="185" fontId="36" fillId="0" borderId="0" applyFont="0" applyFill="0" applyBorder="0" applyAlignment="0" applyProtection="0"/>
    <xf numFmtId="188" fontId="36" fillId="0" borderId="0" applyFont="0" applyFill="0" applyBorder="0" applyAlignment="0" applyProtection="0"/>
    <xf numFmtId="188" fontId="36" fillId="0" borderId="0" applyFont="0" applyFill="0" applyBorder="0" applyAlignment="0" applyProtection="0"/>
    <xf numFmtId="43" fontId="36"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43" fontId="36" fillId="0" borderId="0" applyFont="0" applyFill="0" applyBorder="0" applyAlignment="0" applyProtection="0"/>
    <xf numFmtId="188"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88" fontId="36" fillId="0" borderId="0" applyFont="0" applyFill="0" applyBorder="0" applyAlignment="0" applyProtection="0"/>
    <xf numFmtId="188" fontId="36" fillId="0" borderId="0" applyFont="0" applyFill="0" applyBorder="0" applyAlignment="0" applyProtection="0"/>
    <xf numFmtId="191" fontId="22"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5" fontId="36"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88" fontId="36" fillId="0" borderId="0" applyFont="0" applyFill="0" applyBorder="0" applyAlignment="0" applyProtection="0"/>
    <xf numFmtId="186" fontId="36" fillId="0" borderId="0" applyFont="0" applyFill="0" applyBorder="0" applyAlignment="0" applyProtection="0"/>
    <xf numFmtId="188" fontId="36" fillId="0" borderId="0" applyFont="0" applyFill="0" applyBorder="0" applyAlignment="0" applyProtection="0"/>
    <xf numFmtId="192" fontId="36"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92" fontId="36" fillId="0" borderId="0" applyFont="0" applyFill="0" applyBorder="0" applyAlignment="0" applyProtection="0"/>
    <xf numFmtId="192" fontId="36" fillId="0" borderId="0" applyFont="0" applyFill="0" applyBorder="0" applyAlignment="0" applyProtection="0"/>
    <xf numFmtId="192" fontId="36" fillId="0" borderId="0" applyFont="0" applyFill="0" applyBorder="0" applyAlignment="0" applyProtection="0"/>
    <xf numFmtId="176" fontId="23" fillId="0" borderId="0" applyFont="0" applyFill="0" applyBorder="0" applyAlignment="0" applyProtection="0"/>
    <xf numFmtId="192" fontId="36"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75" fontId="23" fillId="0" borderId="0" applyFont="0" applyFill="0" applyBorder="0" applyAlignment="0" applyProtection="0"/>
    <xf numFmtId="193" fontId="31" fillId="0" borderId="0" applyFont="0" applyFill="0" applyBorder="0" applyAlignment="0" applyProtection="0"/>
    <xf numFmtId="186" fontId="36" fillId="0" borderId="0" applyFont="0" applyFill="0" applyBorder="0" applyAlignment="0" applyProtection="0"/>
    <xf numFmtId="191" fontId="22" fillId="0" borderId="0" applyFont="0" applyFill="0" applyBorder="0" applyAlignment="0" applyProtection="0"/>
    <xf numFmtId="186" fontId="36" fillId="0" borderId="0" applyFont="0" applyFill="0" applyBorder="0" applyAlignment="0" applyProtection="0"/>
    <xf numFmtId="186" fontId="36"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82"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164" fontId="21"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83" fontId="23" fillId="0" borderId="0" applyFont="0" applyFill="0" applyBorder="0" applyAlignment="0" applyProtection="0"/>
    <xf numFmtId="164" fontId="2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65" fontId="23" fillId="0" borderId="0" applyFont="0" applyFill="0" applyBorder="0" applyAlignment="0" applyProtection="0"/>
    <xf numFmtId="184" fontId="22" fillId="0" borderId="0" applyFont="0" applyFill="0" applyBorder="0" applyAlignment="0" applyProtection="0"/>
    <xf numFmtId="176" fontId="21" fillId="0" borderId="0" applyFont="0" applyFill="0" applyBorder="0" applyAlignment="0" applyProtection="0"/>
    <xf numFmtId="0" fontId="37" fillId="0" borderId="0"/>
    <xf numFmtId="0" fontId="39" fillId="0" borderId="0"/>
    <xf numFmtId="0" fontId="43" fillId="0" borderId="0">
      <alignment vertical="top"/>
    </xf>
    <xf numFmtId="0" fontId="43" fillId="0" borderId="0">
      <alignment vertical="top"/>
    </xf>
    <xf numFmtId="0" fontId="37"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39" fillId="0" borderId="0"/>
    <xf numFmtId="0" fontId="39" fillId="0" borderId="0"/>
    <xf numFmtId="0" fontId="39" fillId="0" borderId="0"/>
    <xf numFmtId="0" fontId="39" fillId="0" borderId="0"/>
    <xf numFmtId="0" fontId="39" fillId="0" borderId="0"/>
    <xf numFmtId="0" fontId="39" fillId="0" borderId="0"/>
    <xf numFmtId="0" fontId="43" fillId="0" borderId="0">
      <alignment vertical="top"/>
    </xf>
    <xf numFmtId="0" fontId="43" fillId="0" borderId="0">
      <alignment vertical="top"/>
    </xf>
    <xf numFmtId="0" fontId="43" fillId="0" borderId="0">
      <alignment vertical="top"/>
    </xf>
    <xf numFmtId="0" fontId="39" fillId="0" borderId="0"/>
    <xf numFmtId="0" fontId="39" fillId="0" borderId="0"/>
    <xf numFmtId="0" fontId="39"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38"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xf numFmtId="184" fontId="22" fillId="0" borderId="0" applyFont="0" applyFill="0" applyBorder="0" applyAlignment="0" applyProtection="0"/>
    <xf numFmtId="165" fontId="23" fillId="0" borderId="0" applyFont="0" applyFill="0" applyBorder="0" applyAlignment="0" applyProtection="0"/>
    <xf numFmtId="0" fontId="38" fillId="0" borderId="0"/>
    <xf numFmtId="0" fontId="38" fillId="0" borderId="0"/>
    <xf numFmtId="0" fontId="38" fillId="0" borderId="0"/>
    <xf numFmtId="164" fontId="21"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xf numFmtId="0" fontId="38" fillId="0" borderId="0"/>
    <xf numFmtId="0" fontId="37" fillId="0" borderId="0"/>
    <xf numFmtId="0" fontId="38" fillId="0" borderId="0"/>
    <xf numFmtId="208" fontId="44" fillId="0" borderId="0" applyFont="0" applyFill="0" applyBorder="0" applyAlignment="0" applyProtection="0"/>
    <xf numFmtId="209" fontId="45" fillId="0" borderId="0" applyFont="0" applyFill="0" applyBorder="0" applyAlignment="0" applyProtection="0"/>
    <xf numFmtId="210" fontId="45" fillId="0" borderId="0" applyFont="0" applyFill="0" applyBorder="0" applyAlignment="0" applyProtection="0"/>
    <xf numFmtId="0" fontId="46" fillId="0" borderId="0"/>
    <xf numFmtId="0" fontId="47" fillId="0" borderId="0"/>
    <xf numFmtId="0" fontId="48" fillId="0" borderId="0"/>
    <xf numFmtId="0" fontId="48" fillId="0" borderId="0"/>
    <xf numFmtId="175" fontId="24"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49" fillId="0" borderId="0"/>
    <xf numFmtId="1" fontId="50" fillId="0" borderId="3" applyBorder="0" applyAlignment="0">
      <alignment horizontal="center"/>
    </xf>
    <xf numFmtId="211" fontId="51" fillId="0" borderId="0" applyFont="0" applyFill="0" applyBorder="0" applyAlignment="0" applyProtection="0"/>
    <xf numFmtId="0" fontId="38" fillId="0" borderId="0"/>
    <xf numFmtId="0" fontId="22" fillId="0" borderId="0"/>
    <xf numFmtId="0" fontId="22" fillId="0" borderId="0"/>
    <xf numFmtId="212" fontId="51" fillId="0" borderId="0" applyFont="0" applyFill="0" applyBorder="0" applyAlignment="0" applyProtection="0"/>
    <xf numFmtId="10" fontId="51" fillId="0" borderId="0" applyFont="0" applyFill="0" applyBorder="0" applyAlignment="0" applyProtection="0"/>
    <xf numFmtId="0" fontId="52" fillId="2" borderId="0"/>
    <xf numFmtId="213" fontId="24" fillId="0" borderId="0" applyFont="0" applyFill="0" applyBorder="0" applyAlignment="0" applyProtection="0"/>
    <xf numFmtId="214" fontId="24" fillId="0" borderId="4" applyFont="0" applyFill="0" applyBorder="0" applyAlignment="0" applyProtection="0">
      <alignment horizontal="center"/>
    </xf>
    <xf numFmtId="0" fontId="52" fillId="2" borderId="0"/>
    <xf numFmtId="0" fontId="53" fillId="0" borderId="3" applyNumberFormat="0" applyFont="0" applyBorder="0">
      <alignment horizontal="left" indent="2"/>
    </xf>
    <xf numFmtId="167" fontId="22" fillId="0" borderId="0">
      <alignment horizontal="centerContinuous"/>
    </xf>
    <xf numFmtId="0" fontId="54" fillId="0" borderId="0"/>
    <xf numFmtId="0" fontId="22" fillId="0" borderId="5" applyFont="0" applyFill="0" applyAlignment="0"/>
    <xf numFmtId="9" fontId="55" fillId="0" borderId="0" applyBorder="0" applyAlignment="0" applyProtection="0"/>
    <xf numFmtId="0" fontId="56" fillId="2" borderId="0"/>
    <xf numFmtId="0" fontId="56" fillId="2" borderId="0"/>
    <xf numFmtId="0" fontId="53" fillId="0" borderId="3" applyNumberFormat="0" applyFont="0" applyBorder="0" applyAlignment="0">
      <alignment horizontal="center"/>
    </xf>
    <xf numFmtId="0" fontId="22" fillId="0" borderId="0"/>
    <xf numFmtId="0" fontId="57" fillId="3" borderId="0" applyNumberFormat="0" applyBorder="0" applyAlignment="0" applyProtection="0"/>
    <xf numFmtId="0" fontId="57" fillId="4" borderId="0" applyNumberFormat="0" applyBorder="0" applyAlignment="0" applyProtection="0"/>
    <xf numFmtId="0" fontId="57" fillId="5" borderId="0" applyNumberFormat="0" applyBorder="0" applyAlignment="0" applyProtection="0"/>
    <xf numFmtId="0" fontId="57" fillId="6" borderId="0" applyNumberFormat="0" applyBorder="0" applyAlignment="0" applyProtection="0"/>
    <xf numFmtId="0" fontId="57" fillId="7" borderId="0" applyNumberFormat="0" applyBorder="0" applyAlignment="0" applyProtection="0"/>
    <xf numFmtId="0" fontId="57" fillId="8" borderId="0" applyNumberFormat="0" applyBorder="0" applyAlignment="0" applyProtection="0"/>
    <xf numFmtId="215" fontId="24" fillId="2" borderId="6" applyNumberFormat="0" applyFill="0" applyBorder="0">
      <alignment vertical="top" wrapText="1"/>
    </xf>
    <xf numFmtId="0" fontId="58" fillId="2" borderId="0"/>
    <xf numFmtId="0" fontId="59" fillId="0" borderId="0"/>
    <xf numFmtId="0" fontId="59" fillId="0" borderId="0"/>
    <xf numFmtId="0" fontId="59" fillId="0" borderId="0"/>
    <xf numFmtId="216" fontId="24" fillId="0" borderId="0"/>
    <xf numFmtId="0" fontId="59" fillId="0" borderId="0"/>
    <xf numFmtId="0" fontId="60" fillId="0" borderId="0">
      <alignment wrapText="1"/>
    </xf>
    <xf numFmtId="0" fontId="57" fillId="9" borderId="0" applyNumberFormat="0" applyBorder="0" applyAlignment="0" applyProtection="0"/>
    <xf numFmtId="0" fontId="57" fillId="10" borderId="0" applyNumberFormat="0" applyBorder="0" applyAlignment="0" applyProtection="0"/>
    <xf numFmtId="0" fontId="57" fillId="11" borderId="0" applyNumberFormat="0" applyBorder="0" applyAlignment="0" applyProtection="0"/>
    <xf numFmtId="0" fontId="57" fillId="6" borderId="0" applyNumberFormat="0" applyBorder="0" applyAlignment="0" applyProtection="0"/>
    <xf numFmtId="0" fontId="57" fillId="9" borderId="0" applyNumberFormat="0" applyBorder="0" applyAlignment="0" applyProtection="0"/>
    <xf numFmtId="0" fontId="57" fillId="12" borderId="0" applyNumberFormat="0" applyBorder="0" applyAlignment="0" applyProtection="0"/>
    <xf numFmtId="167" fontId="61" fillId="0" borderId="7" applyNumberFormat="0" applyFont="0" applyBorder="0" applyAlignment="0">
      <alignment horizontal="center" vertical="center"/>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2" fillId="13" borderId="0" applyNumberFormat="0" applyBorder="0" applyAlignment="0" applyProtection="0"/>
    <xf numFmtId="0" fontId="62" fillId="10" borderId="0" applyNumberFormat="0" applyBorder="0" applyAlignment="0" applyProtection="0"/>
    <xf numFmtId="0" fontId="62" fillId="11"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6" borderId="0" applyNumberFormat="0" applyBorder="0" applyAlignment="0" applyProtection="0"/>
    <xf numFmtId="42" fontId="24" fillId="0" borderId="0" applyFont="0" applyFill="0" applyBorder="0" applyAlignment="0" applyProtection="0"/>
    <xf numFmtId="0" fontId="63" fillId="0" borderId="0" applyFont="0" applyFill="0" applyBorder="0" applyAlignment="0" applyProtection="0"/>
    <xf numFmtId="217" fontId="21" fillId="0" borderId="0" applyFont="0" applyFill="0" applyBorder="0" applyAlignment="0" applyProtection="0"/>
    <xf numFmtId="218" fontId="24" fillId="0" borderId="0" applyFont="0" applyFill="0" applyBorder="0" applyAlignment="0" applyProtection="0"/>
    <xf numFmtId="0" fontId="63" fillId="0" borderId="0" applyFont="0" applyFill="0" applyBorder="0" applyAlignment="0" applyProtection="0"/>
    <xf numFmtId="219" fontId="64" fillId="0" borderId="0" applyFont="0" applyFill="0" applyBorder="0" applyAlignment="0" applyProtection="0"/>
    <xf numFmtId="0" fontId="65" fillId="0" borderId="8" applyFont="0" applyFill="0" applyBorder="0" applyAlignment="0" applyProtection="0">
      <alignment horizontal="center" vertical="center"/>
    </xf>
    <xf numFmtId="0" fontId="66" fillId="0" borderId="0">
      <alignment horizontal="center" wrapText="1"/>
      <protection locked="0"/>
    </xf>
    <xf numFmtId="41" fontId="24" fillId="0" borderId="0" applyFont="0" applyFill="0" applyBorder="0" applyAlignment="0" applyProtection="0"/>
    <xf numFmtId="0" fontId="63" fillId="0" borderId="0" applyFont="0" applyFill="0" applyBorder="0" applyAlignment="0" applyProtection="0"/>
    <xf numFmtId="201" fontId="64" fillId="0" borderId="0" applyFont="0" applyFill="0" applyBorder="0" applyAlignment="0" applyProtection="0"/>
    <xf numFmtId="187" fontId="64" fillId="0" borderId="0" applyFont="0" applyFill="0" applyBorder="0" applyAlignment="0" applyProtection="0"/>
    <xf numFmtId="0" fontId="63" fillId="0" borderId="0" applyFont="0" applyFill="0" applyBorder="0" applyAlignment="0" applyProtection="0"/>
    <xf numFmtId="187" fontId="64" fillId="0" borderId="0" applyFont="0" applyFill="0" applyBorder="0" applyAlignment="0" applyProtection="0"/>
    <xf numFmtId="178" fontId="21" fillId="0" borderId="0" applyFont="0" applyFill="0" applyBorder="0" applyAlignment="0" applyProtection="0"/>
    <xf numFmtId="0" fontId="24" fillId="17" borderId="0"/>
    <xf numFmtId="0" fontId="67" fillId="0" borderId="9" applyFont="0" applyAlignment="0"/>
    <xf numFmtId="220" fontId="68" fillId="0" borderId="0">
      <alignment horizontal="right"/>
    </xf>
    <xf numFmtId="0" fontId="69" fillId="0" borderId="0" applyNumberFormat="0" applyFill="0" applyBorder="0" applyAlignment="0" applyProtection="0">
      <alignment vertical="top"/>
      <protection locked="0"/>
    </xf>
    <xf numFmtId="0" fontId="70" fillId="0" borderId="0"/>
    <xf numFmtId="215" fontId="71" fillId="0" borderId="0" applyNumberFormat="0" applyFill="0">
      <alignment vertical="top" wrapText="1"/>
    </xf>
    <xf numFmtId="0" fontId="72"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63" fillId="0" borderId="0"/>
    <xf numFmtId="0" fontId="29" fillId="0" borderId="0"/>
    <xf numFmtId="0" fontId="63" fillId="0" borderId="0"/>
    <xf numFmtId="0" fontId="74" fillId="0" borderId="0"/>
    <xf numFmtId="0" fontId="75" fillId="0" borderId="0"/>
    <xf numFmtId="0" fontId="76" fillId="0" borderId="0"/>
    <xf numFmtId="0" fontId="77" fillId="0" borderId="0"/>
    <xf numFmtId="0" fontId="78" fillId="0" borderId="0"/>
    <xf numFmtId="0" fontId="67" fillId="0" borderId="5" applyFont="0"/>
    <xf numFmtId="221" fontId="24" fillId="0" borderId="3"/>
    <xf numFmtId="222" fontId="79" fillId="0" borderId="0" applyFill="0" applyBorder="0" applyAlignment="0"/>
    <xf numFmtId="0" fontId="24" fillId="0" borderId="0" applyFill="0" applyBorder="0" applyAlignment="0"/>
    <xf numFmtId="0" fontId="24" fillId="0" borderId="0" applyFill="0" applyBorder="0" applyAlignment="0"/>
    <xf numFmtId="223" fontId="80" fillId="0" borderId="0" applyFill="0" applyBorder="0" applyAlignment="0"/>
    <xf numFmtId="224" fontId="24" fillId="0" borderId="0" applyFill="0" applyBorder="0" applyAlignment="0"/>
    <xf numFmtId="224" fontId="24" fillId="0" borderId="0" applyFill="0" applyBorder="0" applyAlignment="0"/>
    <xf numFmtId="225" fontId="81" fillId="0" borderId="0" applyFill="0" applyBorder="0" applyAlignment="0"/>
    <xf numFmtId="0" fontId="24" fillId="0" borderId="0" applyFill="0" applyBorder="0" applyAlignment="0"/>
    <xf numFmtId="0" fontId="24" fillId="0" borderId="0" applyFill="0" applyBorder="0" applyAlignment="0"/>
    <xf numFmtId="226" fontId="80" fillId="0" borderId="0" applyFill="0" applyBorder="0" applyAlignment="0"/>
    <xf numFmtId="0" fontId="24" fillId="0" borderId="0" applyFill="0" applyBorder="0" applyAlignment="0"/>
    <xf numFmtId="0" fontId="24" fillId="0" borderId="0" applyFill="0" applyBorder="0" applyAlignment="0"/>
    <xf numFmtId="225" fontId="80" fillId="0" borderId="0" applyFill="0" applyBorder="0" applyAlignment="0"/>
    <xf numFmtId="0" fontId="24" fillId="0" borderId="0" applyFill="0" applyBorder="0" applyAlignment="0"/>
    <xf numFmtId="0" fontId="24" fillId="0" borderId="0" applyFill="0" applyBorder="0" applyAlignment="0"/>
    <xf numFmtId="165" fontId="81" fillId="0" borderId="0" applyFill="0" applyBorder="0" applyAlignment="0"/>
    <xf numFmtId="0" fontId="24" fillId="0" borderId="0" applyFill="0" applyBorder="0" applyAlignment="0"/>
    <xf numFmtId="0" fontId="24" fillId="0" borderId="0" applyFill="0" applyBorder="0" applyAlignment="0"/>
    <xf numFmtId="227" fontId="80" fillId="0" borderId="0" applyFill="0" applyBorder="0" applyAlignment="0"/>
    <xf numFmtId="0" fontId="24" fillId="0" borderId="0" applyFill="0" applyBorder="0" applyAlignment="0"/>
    <xf numFmtId="0" fontId="24" fillId="0" borderId="0" applyFill="0" applyBorder="0" applyAlignment="0"/>
    <xf numFmtId="223" fontId="80" fillId="0" borderId="0" applyFill="0" applyBorder="0" applyAlignment="0"/>
    <xf numFmtId="224" fontId="24" fillId="0" borderId="0" applyFill="0" applyBorder="0" applyAlignment="0"/>
    <xf numFmtId="224" fontId="24" fillId="0" borderId="0" applyFill="0" applyBorder="0" applyAlignment="0"/>
    <xf numFmtId="3" fontId="82" fillId="0" borderId="0" applyFill="0" applyBorder="0" applyProtection="0"/>
    <xf numFmtId="0" fontId="83" fillId="0" borderId="0"/>
    <xf numFmtId="228" fontId="84" fillId="0" borderId="10" applyBorder="0"/>
    <xf numFmtId="228" fontId="85" fillId="0" borderId="5">
      <protection locked="0"/>
    </xf>
    <xf numFmtId="229" fontId="36" fillId="0" borderId="0" applyFont="0" applyFill="0" applyBorder="0" applyAlignment="0" applyProtection="0"/>
    <xf numFmtId="191" fontId="22" fillId="0" borderId="0" applyFont="0" applyFill="0" applyBorder="0" applyAlignment="0" applyProtection="0"/>
    <xf numFmtId="0" fontId="86" fillId="0" borderId="7" applyNumberFormat="0" applyFill="0" applyProtection="0">
      <alignment horizontal="center"/>
    </xf>
    <xf numFmtId="0" fontId="87"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89" fillId="0" borderId="11">
      <alignment horizontal="center"/>
    </xf>
    <xf numFmtId="230" fontId="29" fillId="0" borderId="0"/>
    <xf numFmtId="231" fontId="90" fillId="0" borderId="0"/>
    <xf numFmtId="231" fontId="90" fillId="0" borderId="0"/>
    <xf numFmtId="230" fontId="29" fillId="0" borderId="0"/>
    <xf numFmtId="231" fontId="90" fillId="0" borderId="0"/>
    <xf numFmtId="231" fontId="90" fillId="0" borderId="0"/>
    <xf numFmtId="230" fontId="29" fillId="0" borderId="0"/>
    <xf numFmtId="231" fontId="90" fillId="0" borderId="0"/>
    <xf numFmtId="231" fontId="90" fillId="0" borderId="0"/>
    <xf numFmtId="230" fontId="29" fillId="0" borderId="0"/>
    <xf numFmtId="231" fontId="90" fillId="0" borderId="0"/>
    <xf numFmtId="231" fontId="90" fillId="0" borderId="0"/>
    <xf numFmtId="230" fontId="29" fillId="0" borderId="0"/>
    <xf numFmtId="231" fontId="90" fillId="0" borderId="0"/>
    <xf numFmtId="231" fontId="90" fillId="0" borderId="0"/>
    <xf numFmtId="230" fontId="29" fillId="0" borderId="0"/>
    <xf numFmtId="231" fontId="90" fillId="0" borderId="0"/>
    <xf numFmtId="231" fontId="90" fillId="0" borderId="0"/>
    <xf numFmtId="230" fontId="29" fillId="0" borderId="0"/>
    <xf numFmtId="231" fontId="90" fillId="0" borderId="0"/>
    <xf numFmtId="231" fontId="90" fillId="0" borderId="0"/>
    <xf numFmtId="230" fontId="29" fillId="0" borderId="0"/>
    <xf numFmtId="231" fontId="90" fillId="0" borderId="0"/>
    <xf numFmtId="231" fontId="90" fillId="0" borderId="0"/>
    <xf numFmtId="41" fontId="24" fillId="0" borderId="0" applyFont="0" applyFill="0" applyBorder="0" applyAlignment="0" applyProtection="0"/>
    <xf numFmtId="165" fontId="81" fillId="0" borderId="0" applyFont="0" applyFill="0" applyBorder="0" applyAlignment="0" applyProtection="0"/>
    <xf numFmtId="232" fontId="29" fillId="0" borderId="0" applyFont="0" applyFill="0" applyBorder="0" applyAlignment="0" applyProtection="0"/>
    <xf numFmtId="232" fontId="29" fillId="0" borderId="0" applyFont="0" applyFill="0" applyBorder="0" applyAlignment="0" applyProtection="0"/>
    <xf numFmtId="49" fontId="91" fillId="0" borderId="11" applyNumberFormat="0" applyFont="0" applyFill="0" applyBorder="0" applyProtection="0">
      <alignment horizontal="center" vertical="center" wrapText="1"/>
    </xf>
    <xf numFmtId="0" fontId="22" fillId="0" borderId="12" applyNumberFormat="0" applyBorder="0">
      <alignment horizontal="center" vertical="center" wrapText="1"/>
    </xf>
    <xf numFmtId="215" fontId="68" fillId="0" borderId="5" applyFont="0" applyAlignment="0">
      <alignment horizontal="center"/>
    </xf>
    <xf numFmtId="43" fontId="68" fillId="0" borderId="0" applyFont="0" applyFill="0" applyBorder="0" applyAlignment="0" applyProtection="0"/>
    <xf numFmtId="164" fontId="92" fillId="0" borderId="0" applyFont="0" applyFill="0" applyBorder="0" applyAlignment="0" applyProtection="0"/>
    <xf numFmtId="233" fontId="93" fillId="0" borderId="0" applyFont="0" applyFill="0" applyBorder="0" applyAlignment="0" applyProtection="0"/>
    <xf numFmtId="43" fontId="6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173" fontId="67" fillId="0" borderId="0" applyFont="0" applyFill="0" applyBorder="0" applyAlignment="0" applyProtection="0"/>
    <xf numFmtId="173" fontId="67" fillId="0" borderId="0" applyFont="0" applyFill="0" applyBorder="0" applyAlignment="0" applyProtection="0"/>
    <xf numFmtId="168" fontId="9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94"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8" fillId="0" borderId="0" applyFont="0" applyFill="0" applyBorder="0" applyAlignment="0" applyProtection="0"/>
    <xf numFmtId="183" fontId="24" fillId="0" borderId="0" applyFont="0" applyFill="0" applyBorder="0" applyAlignment="0" applyProtection="0"/>
    <xf numFmtId="183" fontId="24" fillId="0" borderId="0" applyFont="0" applyFill="0" applyBorder="0" applyAlignment="0" applyProtection="0"/>
    <xf numFmtId="43" fontId="31" fillId="0" borderId="0" applyFont="0" applyFill="0" applyBorder="0" applyAlignment="0" applyProtection="0"/>
    <xf numFmtId="43"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43" fontId="38" fillId="0" borderId="0" applyFont="0" applyFill="0" applyBorder="0" applyAlignment="0" applyProtection="0"/>
    <xf numFmtId="41" fontId="68" fillId="0" borderId="0" applyFont="0" applyFill="0" applyBorder="0" applyAlignment="0" applyProtection="0"/>
    <xf numFmtId="167" fontId="94" fillId="0" borderId="0" applyFont="0" applyFill="0" applyBorder="0" applyAlignment="0" applyProtection="0"/>
    <xf numFmtId="234" fontId="39" fillId="0" borderId="0"/>
    <xf numFmtId="37" fontId="51" fillId="0" borderId="0" applyFont="0" applyFill="0" applyBorder="0" applyAlignment="0" applyProtection="0"/>
    <xf numFmtId="235" fontId="51" fillId="0" borderId="0" applyFont="0" applyFill="0" applyBorder="0" applyAlignment="0" applyProtection="0"/>
    <xf numFmtId="39" fontId="51" fillId="0" borderId="0" applyFont="0" applyFill="0" applyBorder="0" applyAlignment="0" applyProtection="0"/>
    <xf numFmtId="3" fontId="24" fillId="0" borderId="0" applyFont="0" applyFill="0" applyBorder="0" applyAlignment="0" applyProtection="0"/>
    <xf numFmtId="0" fontId="95" fillId="0" borderId="0"/>
    <xf numFmtId="0" fontId="96" fillId="0" borderId="0"/>
    <xf numFmtId="0" fontId="96" fillId="0" borderId="0"/>
    <xf numFmtId="0" fontId="37" fillId="0" borderId="0"/>
    <xf numFmtId="0" fontId="81" fillId="0" borderId="0"/>
    <xf numFmtId="0" fontId="81" fillId="0" borderId="0"/>
    <xf numFmtId="0" fontId="95" fillId="0" borderId="0"/>
    <xf numFmtId="0" fontId="96" fillId="0" borderId="0"/>
    <xf numFmtId="0" fontId="96" fillId="0" borderId="0"/>
    <xf numFmtId="0" fontId="37" fillId="0" borderId="0"/>
    <xf numFmtId="0" fontId="81" fillId="0" borderId="0"/>
    <xf numFmtId="0" fontId="81" fillId="0" borderId="0"/>
    <xf numFmtId="0" fontId="97" fillId="0" borderId="0" applyNumberFormat="0" applyAlignment="0">
      <alignment horizontal="left"/>
    </xf>
    <xf numFmtId="0" fontId="98" fillId="0" borderId="0" applyNumberFormat="0" applyAlignment="0"/>
    <xf numFmtId="43" fontId="99" fillId="0" borderId="0" applyFont="0" applyFill="0" applyBorder="0" applyAlignment="0" applyProtection="0"/>
    <xf numFmtId="236" fontId="100" fillId="0" borderId="0">
      <protection locked="0"/>
    </xf>
    <xf numFmtId="236" fontId="101" fillId="0" borderId="0">
      <protection locked="0"/>
    </xf>
    <xf numFmtId="237" fontId="100" fillId="0" borderId="0">
      <protection locked="0"/>
    </xf>
    <xf numFmtId="237" fontId="101" fillId="0" borderId="0">
      <protection locked="0"/>
    </xf>
    <xf numFmtId="238" fontId="102" fillId="0" borderId="4">
      <protection locked="0"/>
    </xf>
    <xf numFmtId="238" fontId="103" fillId="0" borderId="4">
      <protection locked="0"/>
    </xf>
    <xf numFmtId="239" fontId="100" fillId="0" borderId="0">
      <protection locked="0"/>
    </xf>
    <xf numFmtId="239" fontId="101" fillId="0" borderId="0">
      <protection locked="0"/>
    </xf>
    <xf numFmtId="240" fontId="100" fillId="0" borderId="0">
      <protection locked="0"/>
    </xf>
    <xf numFmtId="240" fontId="101" fillId="0" borderId="0">
      <protection locked="0"/>
    </xf>
    <xf numFmtId="239" fontId="100" fillId="0" borderId="0" applyNumberFormat="0">
      <protection locked="0"/>
    </xf>
    <xf numFmtId="239" fontId="101" fillId="0" borderId="0" applyNumberFormat="0">
      <protection locked="0"/>
    </xf>
    <xf numFmtId="239" fontId="100" fillId="0" borderId="0">
      <protection locked="0"/>
    </xf>
    <xf numFmtId="239" fontId="101" fillId="0" borderId="0">
      <protection locked="0"/>
    </xf>
    <xf numFmtId="228" fontId="104" fillId="0" borderId="1"/>
    <xf numFmtId="241" fontId="104" fillId="0" borderId="1"/>
    <xf numFmtId="223" fontId="80" fillId="0" borderId="0" applyFont="0" applyFill="0" applyBorder="0" applyAlignment="0" applyProtection="0"/>
    <xf numFmtId="242" fontId="29" fillId="0" borderId="0" applyFont="0" applyFill="0" applyBorder="0" applyAlignment="0" applyProtection="0"/>
    <xf numFmtId="242" fontId="29" fillId="0" borderId="0" applyFont="0" applyFill="0" applyBorder="0" applyAlignment="0" applyProtection="0"/>
    <xf numFmtId="5" fontId="51" fillId="0" borderId="0" applyFont="0" applyFill="0" applyBorder="0" applyAlignment="0" applyProtection="0"/>
    <xf numFmtId="7" fontId="51" fillId="0" borderId="0" applyFont="0" applyFill="0" applyBorder="0" applyAlignment="0" applyProtection="0"/>
    <xf numFmtId="243" fontId="24" fillId="0" borderId="0" applyFont="0" applyFill="0" applyBorder="0" applyAlignment="0" applyProtection="0"/>
    <xf numFmtId="244" fontId="39" fillId="0" borderId="0"/>
    <xf numFmtId="245" fontId="24" fillId="2" borderId="0" applyFont="0" applyBorder="0"/>
    <xf numFmtId="246" fontId="105" fillId="0" borderId="5"/>
    <xf numFmtId="247" fontId="22" fillId="0" borderId="0" applyFont="0" applyFill="0" applyBorder="0" applyProtection="0"/>
    <xf numFmtId="248" fontId="22" fillId="0" borderId="13"/>
    <xf numFmtId="41" fontId="22" fillId="0" borderId="0" applyFont="0" applyFill="0" applyBorder="0" applyProtection="0"/>
    <xf numFmtId="1" fontId="106" fillId="0" borderId="14" applyBorder="0"/>
    <xf numFmtId="228" fontId="25" fillId="0" borderId="1">
      <alignment horizontal="center"/>
      <protection hidden="1"/>
    </xf>
    <xf numFmtId="249" fontId="107" fillId="0" borderId="1">
      <alignment horizontal="center"/>
      <protection hidden="1"/>
    </xf>
    <xf numFmtId="249" fontId="108" fillId="0" borderId="1">
      <alignment horizontal="center"/>
      <protection hidden="1"/>
    </xf>
    <xf numFmtId="2" fontId="25" fillId="0" borderId="1">
      <alignment horizontal="center"/>
      <protection hidden="1"/>
    </xf>
    <xf numFmtId="208" fontId="22" fillId="0" borderId="15"/>
    <xf numFmtId="208" fontId="22" fillId="0" borderId="15"/>
    <xf numFmtId="0" fontId="93" fillId="2" borderId="0" applyNumberFormat="0" applyFont="0" applyFill="0" applyBorder="0" applyProtection="0">
      <alignment horizontal="left"/>
    </xf>
    <xf numFmtId="0" fontId="24" fillId="0" borderId="0" applyFont="0" applyFill="0" applyBorder="0" applyAlignment="0" applyProtection="0"/>
    <xf numFmtId="14" fontId="43" fillId="0" borderId="0" applyFill="0" applyBorder="0" applyAlignment="0"/>
    <xf numFmtId="0" fontId="109" fillId="0" borderId="0" applyProtection="0"/>
    <xf numFmtId="0" fontId="59" fillId="0" borderId="0"/>
    <xf numFmtId="0" fontId="59" fillId="0" borderId="0"/>
    <xf numFmtId="0" fontId="59" fillId="0" borderId="0"/>
    <xf numFmtId="250" fontId="24" fillId="0" borderId="0"/>
    <xf numFmtId="38" fontId="39" fillId="0" borderId="16">
      <alignment vertical="center"/>
    </xf>
    <xf numFmtId="251" fontId="24" fillId="0" borderId="0" applyFont="0" applyFill="0" applyBorder="0" applyAlignment="0" applyProtection="0"/>
    <xf numFmtId="252" fontId="24" fillId="0" borderId="0" applyFont="0" applyFill="0" applyBorder="0" applyAlignment="0" applyProtection="0"/>
    <xf numFmtId="253" fontId="22" fillId="0" borderId="0"/>
    <xf numFmtId="254" fontId="31" fillId="0" borderId="3"/>
    <xf numFmtId="0" fontId="110" fillId="0" borderId="0">
      <protection locked="0"/>
    </xf>
    <xf numFmtId="255" fontId="111" fillId="0" borderId="3">
      <alignment horizontal="center"/>
    </xf>
    <xf numFmtId="43" fontId="30" fillId="0" borderId="0" applyFont="0" applyFill="0" applyBorder="0" applyAlignment="0"/>
    <xf numFmtId="256" fontId="39" fillId="0" borderId="0"/>
    <xf numFmtId="257" fontId="31" fillId="0" borderId="0"/>
    <xf numFmtId="0" fontId="22" fillId="0" borderId="0" applyNumberFormat="0" applyBorder="0" applyAlignment="0">
      <alignment horizontal="centerContinuous"/>
    </xf>
    <xf numFmtId="0" fontId="112" fillId="0" borderId="0" applyBorder="0" applyAlignment="0"/>
    <xf numFmtId="0" fontId="113" fillId="17" borderId="17" applyNumberFormat="0" applyAlignment="0" applyProtection="0"/>
    <xf numFmtId="0" fontId="114" fillId="8" borderId="18" applyNumberFormat="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0" borderId="19" applyNumberFormat="0" applyFill="0" applyAlignment="0" applyProtection="0"/>
    <xf numFmtId="0" fontId="117" fillId="0" borderId="0" applyNumberFormat="0" applyFill="0" applyBorder="0" applyAlignment="0" applyProtection="0"/>
    <xf numFmtId="3" fontId="22" fillId="0" borderId="0" applyFont="0" applyBorder="0" applyAlignment="0"/>
    <xf numFmtId="0" fontId="72" fillId="0" borderId="0" applyNumberFormat="0" applyFill="0" applyBorder="0" applyAlignment="0" applyProtection="0"/>
    <xf numFmtId="258" fontId="118" fillId="0" borderId="0" applyFill="0" applyBorder="0">
      <protection locked="0"/>
    </xf>
    <xf numFmtId="0" fontId="119" fillId="0" borderId="0">
      <alignment vertical="center"/>
    </xf>
    <xf numFmtId="0" fontId="120" fillId="0" borderId="0">
      <protection locked="0"/>
    </xf>
    <xf numFmtId="0" fontId="120" fillId="0" borderId="0">
      <protection locked="0"/>
    </xf>
    <xf numFmtId="0" fontId="121" fillId="0" borderId="0" applyNumberFormat="0" applyFill="0" applyBorder="0" applyAlignment="0" applyProtection="0"/>
    <xf numFmtId="0" fontId="121" fillId="0" borderId="0" applyNumberFormat="0" applyFill="0" applyBorder="0" applyAlignment="0" applyProtection="0"/>
    <xf numFmtId="165" fontId="81" fillId="0" borderId="0" applyFill="0" applyBorder="0" applyAlignment="0"/>
    <xf numFmtId="232" fontId="29" fillId="0" borderId="0" applyFill="0" applyBorder="0" applyAlignment="0"/>
    <xf numFmtId="232" fontId="29" fillId="0" borderId="0" applyFill="0" applyBorder="0" applyAlignment="0"/>
    <xf numFmtId="223" fontId="80" fillId="0" borderId="0" applyFill="0" applyBorder="0" applyAlignment="0"/>
    <xf numFmtId="242" fontId="29" fillId="0" borderId="0" applyFill="0" applyBorder="0" applyAlignment="0"/>
    <xf numFmtId="242" fontId="29" fillId="0" borderId="0" applyFill="0" applyBorder="0" applyAlignment="0"/>
    <xf numFmtId="165" fontId="81" fillId="0" borderId="0" applyFill="0" applyBorder="0" applyAlignment="0"/>
    <xf numFmtId="232" fontId="29" fillId="0" borderId="0" applyFill="0" applyBorder="0" applyAlignment="0"/>
    <xf numFmtId="232" fontId="29" fillId="0" borderId="0" applyFill="0" applyBorder="0" applyAlignment="0"/>
    <xf numFmtId="227" fontId="80" fillId="0" borderId="0" applyFill="0" applyBorder="0" applyAlignment="0"/>
    <xf numFmtId="259" fontId="29" fillId="0" borderId="0" applyFill="0" applyBorder="0" applyAlignment="0"/>
    <xf numFmtId="259" fontId="29" fillId="0" borderId="0" applyFill="0" applyBorder="0" applyAlignment="0"/>
    <xf numFmtId="223" fontId="80" fillId="0" borderId="0" applyFill="0" applyBorder="0" applyAlignment="0"/>
    <xf numFmtId="242" fontId="29" fillId="0" borderId="0" applyFill="0" applyBorder="0" applyAlignment="0"/>
    <xf numFmtId="242" fontId="29" fillId="0" borderId="0" applyFill="0" applyBorder="0" applyAlignment="0"/>
    <xf numFmtId="0" fontId="122" fillId="0" borderId="0" applyNumberFormat="0" applyAlignment="0">
      <alignment horizontal="left"/>
    </xf>
    <xf numFmtId="0" fontId="123" fillId="0" borderId="0" applyNumberFormat="0" applyFill="0" applyBorder="0" applyAlignment="0" applyProtection="0"/>
    <xf numFmtId="0" fontId="124"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11" fillId="18" borderId="3"/>
    <xf numFmtId="260" fontId="24" fillId="0" borderId="0"/>
    <xf numFmtId="261" fontId="24" fillId="0" borderId="0"/>
    <xf numFmtId="261" fontId="24" fillId="19" borderId="20"/>
    <xf numFmtId="261" fontId="24" fillId="0" borderId="0"/>
    <xf numFmtId="262" fontId="39"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0" fontId="125" fillId="0" borderId="0">
      <alignment horizontal="left"/>
    </xf>
    <xf numFmtId="3" fontId="22" fillId="0" borderId="0" applyFont="0" applyBorder="0" applyAlignment="0"/>
    <xf numFmtId="0" fontId="110" fillId="0" borderId="0">
      <protection locked="0"/>
    </xf>
    <xf numFmtId="0" fontId="126" fillId="0" borderId="0" applyProtection="0"/>
    <xf numFmtId="0" fontId="126" fillId="0" borderId="0" applyProtection="0"/>
    <xf numFmtId="0" fontId="110" fillId="0" borderId="0">
      <protection locked="0"/>
    </xf>
    <xf numFmtId="0" fontId="127" fillId="0" borderId="0" applyProtection="0"/>
    <xf numFmtId="0" fontId="127" fillId="0" borderId="0" applyProtection="0"/>
    <xf numFmtId="0" fontId="110" fillId="0" borderId="0">
      <protection locked="0"/>
    </xf>
    <xf numFmtId="0" fontId="128" fillId="0" borderId="0" applyProtection="0"/>
    <xf numFmtId="0" fontId="128" fillId="0" borderId="0" applyProtection="0"/>
    <xf numFmtId="0" fontId="110" fillId="0" borderId="0">
      <protection locked="0"/>
    </xf>
    <xf numFmtId="0" fontId="129" fillId="0" borderId="0" applyProtection="0"/>
    <xf numFmtId="0" fontId="129" fillId="0" borderId="0" applyProtection="0"/>
    <xf numFmtId="0" fontId="110" fillId="0" borderId="0">
      <protection locked="0"/>
    </xf>
    <xf numFmtId="0" fontId="130" fillId="0" borderId="0" applyNumberFormat="0" applyFont="0" applyFill="0" applyBorder="0" applyAlignment="0" applyProtection="0"/>
    <xf numFmtId="0" fontId="130" fillId="0" borderId="0" applyNumberFormat="0" applyFont="0" applyFill="0" applyBorder="0" applyAlignment="0" applyProtection="0"/>
    <xf numFmtId="0" fontId="110" fillId="0" borderId="0">
      <protection locked="0"/>
    </xf>
    <xf numFmtId="0" fontId="131" fillId="0" borderId="0" applyProtection="0"/>
    <xf numFmtId="0" fontId="131" fillId="0" borderId="0" applyProtection="0"/>
    <xf numFmtId="0" fontId="110" fillId="0" borderId="0">
      <protection locked="0"/>
    </xf>
    <xf numFmtId="0" fontId="132" fillId="0" borderId="0" applyProtection="0"/>
    <xf numFmtId="0" fontId="132" fillId="0" borderId="0" applyProtection="0"/>
    <xf numFmtId="0" fontId="33" fillId="20" borderId="0" applyNumberFormat="0" applyFont="0" applyBorder="0" applyAlignment="0" applyProtection="0">
      <alignment horizontal="center"/>
      <protection locked="0" hidden="1"/>
    </xf>
    <xf numFmtId="0" fontId="110" fillId="0" borderId="0">
      <protection locked="0"/>
    </xf>
    <xf numFmtId="3" fontId="133" fillId="0" borderId="0" applyFont="0" applyFill="0" applyBorder="0" applyAlignment="0" applyProtection="0"/>
    <xf numFmtId="0" fontId="110" fillId="0" borderId="0">
      <protection locked="0"/>
    </xf>
    <xf numFmtId="2" fontId="24" fillId="0" borderId="0" applyFont="0" applyFill="0" applyBorder="0" applyAlignment="0" applyProtection="0"/>
    <xf numFmtId="0" fontId="134" fillId="0" borderId="0" applyNumberFormat="0" applyFill="0" applyBorder="0" applyAlignment="0" applyProtection="0"/>
    <xf numFmtId="0" fontId="135" fillId="0" borderId="0" applyNumberFormat="0" applyFill="0" applyBorder="0" applyProtection="0">
      <alignment vertical="center"/>
    </xf>
    <xf numFmtId="0" fontId="136" fillId="0" borderId="0" applyNumberFormat="0" applyFill="0" applyBorder="0" applyAlignment="0" applyProtection="0"/>
    <xf numFmtId="0" fontId="137" fillId="0" borderId="0" applyNumberFormat="0" applyFill="0" applyBorder="0" applyProtection="0">
      <alignment vertical="center"/>
    </xf>
    <xf numFmtId="0" fontId="138" fillId="0" borderId="0" applyNumberFormat="0" applyFill="0" applyBorder="0" applyAlignment="0" applyProtection="0"/>
    <xf numFmtId="0" fontId="139" fillId="0" borderId="0" applyNumberFormat="0" applyFill="0" applyBorder="0" applyAlignment="0" applyProtection="0"/>
    <xf numFmtId="264" fontId="140" fillId="0" borderId="21" applyNumberFormat="0" applyFill="0" applyBorder="0" applyAlignment="0" applyProtection="0"/>
    <xf numFmtId="0" fontId="141" fillId="0" borderId="0" applyNumberFormat="0" applyFill="0" applyBorder="0" applyAlignment="0" applyProtection="0"/>
    <xf numFmtId="265" fontId="70" fillId="0" borderId="22" applyFont="0" applyFill="0" applyBorder="0" applyAlignment="0" applyProtection="0"/>
    <xf numFmtId="0" fontId="142" fillId="21" borderId="23" applyNumberFormat="0" applyAlignment="0">
      <protection locked="0"/>
    </xf>
    <xf numFmtId="0" fontId="67" fillId="22" borderId="24" applyNumberFormat="0" applyFont="0" applyAlignment="0" applyProtection="0"/>
    <xf numFmtId="38" fontId="111" fillId="2" borderId="0" applyNumberFormat="0" applyBorder="0" applyAlignment="0" applyProtection="0"/>
    <xf numFmtId="3" fontId="22" fillId="0" borderId="0" applyFont="0" applyFill="0" applyBorder="0" applyProtection="0">
      <alignment vertical="center"/>
    </xf>
    <xf numFmtId="3" fontId="143" fillId="0" borderId="0" applyFill="0" applyBorder="0" applyProtection="0">
      <alignment horizontal="center" vertical="center"/>
    </xf>
    <xf numFmtId="0" fontId="144" fillId="0" borderId="0" applyNumberFormat="0" applyFont="0" applyBorder="0" applyAlignment="0">
      <alignment horizontal="left" vertical="center"/>
    </xf>
    <xf numFmtId="0" fontId="145" fillId="23" borderId="0"/>
    <xf numFmtId="0" fontId="146" fillId="0" borderId="0">
      <alignment horizontal="left"/>
    </xf>
    <xf numFmtId="0" fontId="146" fillId="24" borderId="25"/>
    <xf numFmtId="0" fontId="146" fillId="0" borderId="0">
      <alignment horizontal="left"/>
    </xf>
    <xf numFmtId="0" fontId="116" fillId="0" borderId="26" applyNumberFormat="0" applyAlignment="0" applyProtection="0">
      <alignment horizontal="left" vertical="center"/>
    </xf>
    <xf numFmtId="0" fontId="116" fillId="0" borderId="27">
      <alignment horizontal="left" vertical="center"/>
    </xf>
    <xf numFmtId="266" fontId="147" fillId="25" borderId="0">
      <alignment horizontal="left" vertical="top"/>
    </xf>
    <xf numFmtId="0" fontId="93" fillId="26" borderId="28">
      <alignment vertical="center" wrapText="1"/>
    </xf>
    <xf numFmtId="0" fontId="93" fillId="26" borderId="28">
      <alignment vertical="center" wrapText="1"/>
    </xf>
    <xf numFmtId="267" fontId="21" fillId="0" borderId="0">
      <protection locked="0"/>
    </xf>
    <xf numFmtId="173" fontId="24" fillId="0" borderId="0">
      <protection locked="0"/>
    </xf>
    <xf numFmtId="173" fontId="24" fillId="0" borderId="0">
      <protection locked="0"/>
    </xf>
    <xf numFmtId="267" fontId="21" fillId="0" borderId="0">
      <protection locked="0"/>
    </xf>
    <xf numFmtId="173" fontId="24" fillId="0" borderId="0">
      <protection locked="0"/>
    </xf>
    <xf numFmtId="173" fontId="24" fillId="0" borderId="0">
      <protection locked="0"/>
    </xf>
    <xf numFmtId="0" fontId="148" fillId="0" borderId="29">
      <alignment horizontal="center"/>
    </xf>
    <xf numFmtId="0" fontId="148" fillId="0" borderId="0">
      <alignment horizontal="center"/>
    </xf>
    <xf numFmtId="5" fontId="149" fillId="27" borderId="3" applyNumberFormat="0" applyAlignment="0">
      <alignment horizontal="left" vertical="top"/>
    </xf>
    <xf numFmtId="0" fontId="149" fillId="28" borderId="30" applyNumberFormat="0" applyAlignment="0"/>
    <xf numFmtId="0" fontId="149" fillId="28" borderId="30" applyNumberFormat="0" applyAlignment="0"/>
    <xf numFmtId="0" fontId="149" fillId="28" borderId="30" applyNumberFormat="0" applyAlignment="0"/>
    <xf numFmtId="0" fontId="149" fillId="28" borderId="30" applyNumberFormat="0" applyAlignment="0"/>
    <xf numFmtId="0" fontId="150" fillId="0" borderId="0" applyNumberFormat="0" applyBorder="0"/>
    <xf numFmtId="268" fontId="65" fillId="0" borderId="0" applyFont="0" applyFill="0" applyBorder="0" applyAlignment="0" applyProtection="0">
      <alignment horizontal="center" vertical="center"/>
    </xf>
    <xf numFmtId="0" fontId="151" fillId="0" borderId="0" applyFill="0" applyBorder="0" applyProtection="0"/>
    <xf numFmtId="0" fontId="152" fillId="0" borderId="7" applyFill="0" applyBorder="0" applyProtection="0">
      <protection locked="0"/>
    </xf>
    <xf numFmtId="0" fontId="153" fillId="0" borderId="0" applyNumberFormat="0" applyFill="0" applyBorder="0" applyAlignment="0" applyProtection="0"/>
    <xf numFmtId="0" fontId="154" fillId="0" borderId="0" applyNumberFormat="0" applyFill="0" applyBorder="0" applyAlignment="0" applyProtection="0">
      <alignment vertical="top"/>
      <protection locked="0"/>
    </xf>
    <xf numFmtId="0" fontId="155" fillId="0" borderId="0"/>
    <xf numFmtId="49" fontId="156" fillId="0" borderId="3">
      <alignment vertical="center"/>
    </xf>
    <xf numFmtId="207"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0" fontId="157" fillId="0" borderId="0" applyNumberFormat="0" applyAlignment="0">
      <alignment horizontal="left"/>
    </xf>
    <xf numFmtId="0" fontId="158" fillId="25" borderId="0">
      <alignment horizontal="left" wrapText="1" indent="2"/>
    </xf>
    <xf numFmtId="10" fontId="111" fillId="25" borderId="3" applyNumberFormat="0" applyBorder="0" applyAlignment="0" applyProtection="0"/>
    <xf numFmtId="0" fontId="24" fillId="29" borderId="0"/>
    <xf numFmtId="269" fontId="24" fillId="0" borderId="0">
      <protection locked="0"/>
    </xf>
    <xf numFmtId="0" fontId="67" fillId="0" borderId="5"/>
    <xf numFmtId="0" fontId="159" fillId="30" borderId="31" applyNumberFormat="0" applyAlignment="0" applyProtection="0"/>
    <xf numFmtId="0" fontId="37" fillId="0" borderId="0"/>
    <xf numFmtId="0" fontId="67" fillId="0" borderId="5"/>
    <xf numFmtId="188" fontId="24" fillId="0" borderId="0" applyFont="0" applyFill="0" applyBorder="0" applyAlignment="0" applyProtection="0"/>
    <xf numFmtId="270" fontId="24" fillId="0" borderId="0" applyFont="0" applyFill="0" applyBorder="0" applyAlignment="0" applyProtection="0"/>
    <xf numFmtId="0" fontId="22" fillId="0" borderId="0"/>
    <xf numFmtId="0" fontId="39" fillId="0" borderId="0"/>
    <xf numFmtId="0" fontId="37" fillId="0" borderId="0"/>
    <xf numFmtId="0" fontId="24" fillId="0" borderId="0"/>
    <xf numFmtId="0" fontId="24" fillId="0" borderId="0"/>
    <xf numFmtId="0" fontId="37" fillId="0" borderId="0"/>
    <xf numFmtId="0" fontId="22" fillId="0" borderId="0"/>
    <xf numFmtId="0" fontId="160" fillId="0" borderId="0" applyNumberFormat="0" applyFill="0" applyBorder="0" applyAlignment="0" applyProtection="0">
      <alignment vertical="top"/>
      <protection locked="0"/>
    </xf>
    <xf numFmtId="0" fontId="39" fillId="0" borderId="0"/>
    <xf numFmtId="165" fontId="81" fillId="0" borderId="0" applyFill="0" applyBorder="0" applyAlignment="0"/>
    <xf numFmtId="232" fontId="29" fillId="0" borderId="0" applyFill="0" applyBorder="0" applyAlignment="0"/>
    <xf numFmtId="232" fontId="29" fillId="0" borderId="0" applyFill="0" applyBorder="0" applyAlignment="0"/>
    <xf numFmtId="223" fontId="80" fillId="0" borderId="0" applyFill="0" applyBorder="0" applyAlignment="0"/>
    <xf numFmtId="242" fontId="29" fillId="0" borderId="0" applyFill="0" applyBorder="0" applyAlignment="0"/>
    <xf numFmtId="242" fontId="29" fillId="0" borderId="0" applyFill="0" applyBorder="0" applyAlignment="0"/>
    <xf numFmtId="165" fontId="81" fillId="0" borderId="0" applyFill="0" applyBorder="0" applyAlignment="0"/>
    <xf numFmtId="232" fontId="29" fillId="0" borderId="0" applyFill="0" applyBorder="0" applyAlignment="0"/>
    <xf numFmtId="232" fontId="29" fillId="0" borderId="0" applyFill="0" applyBorder="0" applyAlignment="0"/>
    <xf numFmtId="227" fontId="80" fillId="0" borderId="0" applyFill="0" applyBorder="0" applyAlignment="0"/>
    <xf numFmtId="259" fontId="29" fillId="0" borderId="0" applyFill="0" applyBorder="0" applyAlignment="0"/>
    <xf numFmtId="259" fontId="29" fillId="0" borderId="0" applyFill="0" applyBorder="0" applyAlignment="0"/>
    <xf numFmtId="223" fontId="80" fillId="0" borderId="0" applyFill="0" applyBorder="0" applyAlignment="0"/>
    <xf numFmtId="242" fontId="29" fillId="0" borderId="0" applyFill="0" applyBorder="0" applyAlignment="0"/>
    <xf numFmtId="242" fontId="29" fillId="0" borderId="0" applyFill="0" applyBorder="0" applyAlignment="0"/>
    <xf numFmtId="0" fontId="24" fillId="31" borderId="0"/>
    <xf numFmtId="3" fontId="161" fillId="0" borderId="27">
      <alignment horizontal="centerContinuous"/>
    </xf>
    <xf numFmtId="228" fontId="111" fillId="0" borderId="10" applyFont="0"/>
    <xf numFmtId="3" fontId="24" fillId="0" borderId="32"/>
    <xf numFmtId="0" fontId="162" fillId="0" borderId="0"/>
    <xf numFmtId="0" fontId="65" fillId="0" borderId="0" applyFont="0" applyFill="0" applyBorder="0" applyProtection="0">
      <alignment horizontal="center" vertical="center"/>
    </xf>
    <xf numFmtId="271" fontId="163" fillId="0" borderId="20" applyNumberFormat="0" applyFill="0" applyBorder="0" applyAlignment="0" applyProtection="0">
      <alignment horizontal="center"/>
    </xf>
    <xf numFmtId="3" fontId="164" fillId="32" borderId="0"/>
    <xf numFmtId="215" fontId="24" fillId="0" borderId="0" applyBorder="0">
      <alignment horizontal="left" vertical="center"/>
    </xf>
    <xf numFmtId="38" fontId="39" fillId="0" borderId="0" applyFont="0" applyFill="0" applyBorder="0" applyAlignment="0" applyProtection="0"/>
    <xf numFmtId="4" fontId="81"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175" fontId="24" fillId="0" borderId="0" applyFont="0" applyFill="0" applyBorder="0" applyAlignment="0" applyProtection="0"/>
    <xf numFmtId="176" fontId="24" fillId="0" borderId="0" applyFont="0" applyFill="0" applyBorder="0" applyAlignment="0" applyProtection="0"/>
    <xf numFmtId="0" fontId="165" fillId="0" borderId="29"/>
    <xf numFmtId="42" fontId="29" fillId="0" borderId="0" applyFont="0" applyFill="0" applyBorder="0" applyAlignment="0" applyProtection="0"/>
    <xf numFmtId="44" fontId="29" fillId="0" borderId="0" applyFont="0" applyFill="0" applyBorder="0" applyAlignment="0" applyProtection="0"/>
    <xf numFmtId="271" fontId="166" fillId="0" borderId="22"/>
    <xf numFmtId="178" fontId="24" fillId="0" borderId="0" applyFont="0" applyFill="0" applyBorder="0" applyAlignment="0" applyProtection="0"/>
    <xf numFmtId="165" fontId="24" fillId="0" borderId="0" applyFont="0" applyFill="0" applyBorder="0" applyAlignment="0" applyProtection="0"/>
    <xf numFmtId="272" fontId="39" fillId="0" borderId="0" applyFont="0" applyFill="0" applyBorder="0" applyAlignment="0" applyProtection="0"/>
    <xf numFmtId="273" fontId="39" fillId="0" borderId="0" applyFont="0" applyFill="0" applyBorder="0" applyAlignment="0" applyProtection="0"/>
    <xf numFmtId="0" fontId="121"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269" fontId="24" fillId="0" borderId="0">
      <protection locked="0"/>
    </xf>
    <xf numFmtId="269" fontId="24" fillId="0" borderId="0">
      <protection locked="0"/>
    </xf>
    <xf numFmtId="206" fontId="80" fillId="0" borderId="0" applyFont="0" applyFill="0" applyBorder="0" applyAlignment="0" applyProtection="0"/>
    <xf numFmtId="269" fontId="24" fillId="0" borderId="0">
      <protection locked="0"/>
    </xf>
    <xf numFmtId="0" fontId="167" fillId="0" borderId="0" applyFont="0" applyFill="0" applyBorder="0" applyAlignment="0" applyProtection="0"/>
    <xf numFmtId="170" fontId="80" fillId="0" borderId="0" applyFont="0" applyFill="0" applyBorder="0" applyAlignment="0" applyProtection="0"/>
    <xf numFmtId="269" fontId="24" fillId="0" borderId="0">
      <protection locked="0"/>
    </xf>
    <xf numFmtId="0" fontId="167" fillId="0" borderId="0" applyFont="0" applyFill="0" applyBorder="0" applyAlignment="0" applyProtection="0"/>
    <xf numFmtId="0" fontId="133" fillId="0" borderId="0" applyFont="0" applyFill="0" applyBorder="0" applyAlignment="0" applyProtection="0"/>
    <xf numFmtId="0" fontId="110" fillId="0" borderId="0">
      <protection locked="0"/>
    </xf>
    <xf numFmtId="272" fontId="39" fillId="0" borderId="0" applyFont="0" applyFill="0" applyBorder="0" applyAlignment="0" applyProtection="0"/>
    <xf numFmtId="273" fontId="39" fillId="0" borderId="0" applyFont="0" applyFill="0" applyBorder="0" applyAlignment="0" applyProtection="0"/>
    <xf numFmtId="0" fontId="121" fillId="0" borderId="0" applyFont="0" applyFill="0" applyBorder="0" applyAlignment="0" applyProtection="0"/>
    <xf numFmtId="0" fontId="168" fillId="0" borderId="5"/>
    <xf numFmtId="0" fontId="168" fillId="0" borderId="5"/>
    <xf numFmtId="0" fontId="109" fillId="0" borderId="0" applyNumberFormat="0" applyFont="0" applyFill="0" applyAlignment="0"/>
    <xf numFmtId="0" fontId="104" fillId="0" borderId="0">
      <alignment horizontal="justify" vertical="top"/>
    </xf>
    <xf numFmtId="0" fontId="68" fillId="0" borderId="3"/>
    <xf numFmtId="0" fontId="29" fillId="0" borderId="0"/>
    <xf numFmtId="37" fontId="169" fillId="0" borderId="0"/>
    <xf numFmtId="0" fontId="170" fillId="0" borderId="3" applyNumberFormat="0" applyFont="0" applyFill="0" applyBorder="0" applyAlignment="0">
      <alignment horizontal="center"/>
    </xf>
    <xf numFmtId="274" fontId="171" fillId="0" borderId="0"/>
    <xf numFmtId="275" fontId="39" fillId="0" borderId="0"/>
    <xf numFmtId="276" fontId="24" fillId="0" borderId="0"/>
    <xf numFmtId="275" fontId="39" fillId="0" borderId="0"/>
    <xf numFmtId="275" fontId="39" fillId="0" borderId="0"/>
    <xf numFmtId="275" fontId="39" fillId="0" borderId="0"/>
    <xf numFmtId="276" fontId="24" fillId="0" borderId="0"/>
    <xf numFmtId="277" fontId="24" fillId="0" borderId="0"/>
    <xf numFmtId="0" fontId="172" fillId="0" borderId="0"/>
    <xf numFmtId="0" fontId="38" fillId="0" borderId="0"/>
    <xf numFmtId="0" fontId="94" fillId="0" borderId="0"/>
    <xf numFmtId="0" fontId="173" fillId="0" borderId="0">
      <protection locked="0"/>
    </xf>
    <xf numFmtId="0" fontId="174" fillId="0" borderId="0">
      <protection locked="0"/>
    </xf>
    <xf numFmtId="0" fontId="175" fillId="0" borderId="0"/>
    <xf numFmtId="0" fontId="24" fillId="0" borderId="0"/>
    <xf numFmtId="0" fontId="57" fillId="0" borderId="0"/>
    <xf numFmtId="0" fontId="57" fillId="0" borderId="0"/>
    <xf numFmtId="0" fontId="24" fillId="0" borderId="0"/>
    <xf numFmtId="0" fontId="174" fillId="0" borderId="0">
      <protection locked="0"/>
    </xf>
    <xf numFmtId="0" fontId="24" fillId="0" borderId="0"/>
    <xf numFmtId="0" fontId="24" fillId="0" borderId="0"/>
    <xf numFmtId="0" fontId="24" fillId="0" borderId="0"/>
    <xf numFmtId="0" fontId="24" fillId="0" borderId="0"/>
    <xf numFmtId="0" fontId="68" fillId="0" borderId="0"/>
    <xf numFmtId="0" fontId="175" fillId="0" borderId="0"/>
    <xf numFmtId="0" fontId="24" fillId="0" borderId="0"/>
    <xf numFmtId="0" fontId="22" fillId="0" borderId="0"/>
    <xf numFmtId="0" fontId="22" fillId="0" borderId="0"/>
    <xf numFmtId="0" fontId="173" fillId="0" borderId="0">
      <protection locked="0"/>
    </xf>
    <xf numFmtId="0" fontId="24" fillId="0" borderId="0"/>
    <xf numFmtId="0" fontId="68" fillId="0" borderId="0"/>
    <xf numFmtId="0" fontId="22" fillId="0" borderId="0"/>
    <xf numFmtId="0" fontId="22" fillId="0" borderId="0"/>
    <xf numFmtId="0" fontId="176" fillId="0" borderId="0"/>
    <xf numFmtId="0" fontId="31" fillId="0" borderId="0"/>
    <xf numFmtId="0" fontId="38" fillId="0" borderId="0"/>
    <xf numFmtId="0" fontId="38" fillId="0" borderId="0"/>
    <xf numFmtId="0" fontId="174" fillId="0" borderId="0">
      <protection locked="0"/>
    </xf>
    <xf numFmtId="0" fontId="67" fillId="0" borderId="0"/>
    <xf numFmtId="0" fontId="24" fillId="0" borderId="0"/>
    <xf numFmtId="0" fontId="24" fillId="0" borderId="0"/>
    <xf numFmtId="0" fontId="67" fillId="0" borderId="0"/>
    <xf numFmtId="0" fontId="67" fillId="0" borderId="0"/>
    <xf numFmtId="0" fontId="174" fillId="0" borderId="0">
      <protection locked="0"/>
    </xf>
    <xf numFmtId="0" fontId="174" fillId="0" borderId="0">
      <protection locked="0"/>
    </xf>
    <xf numFmtId="0" fontId="174" fillId="0" borderId="0">
      <protection locked="0"/>
    </xf>
    <xf numFmtId="0" fontId="67" fillId="0" borderId="0"/>
    <xf numFmtId="0" fontId="67" fillId="0" borderId="0"/>
    <xf numFmtId="0" fontId="174" fillId="0" borderId="0">
      <protection locked="0"/>
    </xf>
    <xf numFmtId="0" fontId="24" fillId="0" borderId="0"/>
    <xf numFmtId="0" fontId="22" fillId="0" borderId="0"/>
    <xf numFmtId="0" fontId="81" fillId="33" borderId="0"/>
    <xf numFmtId="0" fontId="24" fillId="0" borderId="0"/>
    <xf numFmtId="0" fontId="41" fillId="0" borderId="0"/>
    <xf numFmtId="0" fontId="62" fillId="34" borderId="0" applyNumberFormat="0" applyBorder="0" applyAlignment="0" applyProtection="0"/>
    <xf numFmtId="0" fontId="62" fillId="35" borderId="0" applyNumberFormat="0" applyBorder="0" applyAlignment="0" applyProtection="0"/>
    <xf numFmtId="0" fontId="62" fillId="36"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37" borderId="0" applyNumberFormat="0" applyBorder="0" applyAlignment="0" applyProtection="0"/>
    <xf numFmtId="173" fontId="24" fillId="0" borderId="0">
      <protection locked="0"/>
    </xf>
    <xf numFmtId="176" fontId="47" fillId="0" borderId="0" applyFont="0" applyFill="0" applyBorder="0" applyAlignment="0" applyProtection="0"/>
    <xf numFmtId="173" fontId="24" fillId="0" borderId="0">
      <protection locked="0"/>
    </xf>
    <xf numFmtId="175" fontId="47" fillId="0" borderId="0" applyFon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68" fillId="0" borderId="0" applyNumberFormat="0" applyFill="0" applyBorder="0" applyAlignment="0" applyProtection="0"/>
    <xf numFmtId="0" fontId="22" fillId="0" borderId="0" applyNumberFormat="0" applyFill="0" applyBorder="0" applyAlignment="0" applyProtection="0"/>
    <xf numFmtId="0" fontId="24" fillId="0" borderId="0" applyFont="0" applyFill="0" applyBorder="0" applyAlignment="0" applyProtection="0"/>
    <xf numFmtId="0" fontId="29" fillId="0" borderId="0"/>
    <xf numFmtId="0" fontId="178" fillId="0" borderId="33" applyNumberFormat="0" applyFill="0" applyAlignment="0" applyProtection="0"/>
    <xf numFmtId="0" fontId="179" fillId="33" borderId="0"/>
    <xf numFmtId="175" fontId="24" fillId="0" borderId="0" applyFont="0" applyFill="0" applyBorder="0" applyAlignment="0" applyProtection="0"/>
    <xf numFmtId="14" fontId="66" fillId="0" borderId="0">
      <alignment horizontal="center" wrapText="1"/>
      <protection locked="0"/>
    </xf>
    <xf numFmtId="225" fontId="80" fillId="0" borderId="0" applyFont="0" applyFill="0" applyBorder="0" applyAlignment="0" applyProtection="0"/>
    <xf numFmtId="278" fontId="24" fillId="0" borderId="0" applyFont="0" applyFill="0" applyBorder="0" applyAlignment="0" applyProtection="0"/>
    <xf numFmtId="278" fontId="24" fillId="0" borderId="0" applyFont="0" applyFill="0" applyBorder="0" applyAlignment="0" applyProtection="0"/>
    <xf numFmtId="181" fontId="80" fillId="0" borderId="0" applyFont="0" applyFill="0" applyBorder="0" applyAlignment="0" applyProtection="0"/>
    <xf numFmtId="279" fontId="24" fillId="0" borderId="0" applyFont="0" applyFill="0" applyBorder="0" applyAlignment="0" applyProtection="0"/>
    <xf numFmtId="279" fontId="24" fillId="0" borderId="0" applyFont="0" applyFill="0" applyBorder="0" applyAlignment="0" applyProtection="0"/>
    <xf numFmtId="10"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38" fillId="0" borderId="0" applyFont="0" applyFill="0" applyBorder="0" applyAlignment="0" applyProtection="0"/>
    <xf numFmtId="9" fontId="39" fillId="0" borderId="34" applyNumberFormat="0" applyBorder="0"/>
    <xf numFmtId="10" fontId="180" fillId="0" borderId="35" applyFill="0" applyBorder="0" applyProtection="0">
      <alignment horizontal="right"/>
    </xf>
    <xf numFmtId="10" fontId="181" fillId="0" borderId="0" applyFill="0" applyBorder="0" applyProtection="0">
      <alignment horizontal="right"/>
    </xf>
    <xf numFmtId="10" fontId="182" fillId="0" borderId="0" applyFill="0" applyBorder="0" applyProtection="0">
      <alignment horizontal="right"/>
    </xf>
    <xf numFmtId="10" fontId="183" fillId="0" borderId="0" applyFill="0" applyBorder="0" applyProtection="0">
      <alignment horizontal="right"/>
    </xf>
    <xf numFmtId="10" fontId="184" fillId="0" borderId="0" applyFill="0" applyBorder="0" applyProtection="0">
      <alignment horizontal="right"/>
    </xf>
    <xf numFmtId="10" fontId="182" fillId="0" borderId="0">
      <alignment horizontal="right"/>
    </xf>
    <xf numFmtId="10" fontId="151" fillId="0" borderId="0">
      <alignment horizontal="right"/>
    </xf>
    <xf numFmtId="0" fontId="110" fillId="0" borderId="0">
      <protection locked="0"/>
    </xf>
    <xf numFmtId="10" fontId="133" fillId="0" borderId="0" applyFont="0" applyFill="0" applyBorder="0" applyAlignment="0" applyProtection="0"/>
    <xf numFmtId="0" fontId="111" fillId="2" borderId="3"/>
    <xf numFmtId="165" fontId="81" fillId="0" borderId="0" applyFill="0" applyBorder="0" applyAlignment="0"/>
    <xf numFmtId="223" fontId="80" fillId="0" borderId="0" applyFill="0" applyBorder="0" applyAlignment="0"/>
    <xf numFmtId="235" fontId="81" fillId="0" borderId="0" applyFill="0" applyBorder="0" applyAlignment="0"/>
    <xf numFmtId="235" fontId="81" fillId="0" borderId="0" applyFill="0" applyBorder="0" applyAlignment="0"/>
    <xf numFmtId="165" fontId="81" fillId="0" borderId="0" applyFill="0" applyBorder="0" applyAlignment="0"/>
    <xf numFmtId="227" fontId="80" fillId="0" borderId="0" applyFill="0" applyBorder="0" applyAlignment="0"/>
    <xf numFmtId="280" fontId="81" fillId="0" borderId="0" applyFill="0" applyBorder="0" applyAlignment="0"/>
    <xf numFmtId="280" fontId="81" fillId="0" borderId="0" applyFill="0" applyBorder="0" applyAlignment="0"/>
    <xf numFmtId="223" fontId="80" fillId="0" borderId="0" applyFill="0" applyBorder="0" applyAlignment="0"/>
    <xf numFmtId="235" fontId="81" fillId="0" borderId="0" applyFill="0" applyBorder="0" applyAlignment="0"/>
    <xf numFmtId="235" fontId="81" fillId="0" borderId="0" applyFill="0" applyBorder="0" applyAlignment="0"/>
    <xf numFmtId="0" fontId="185" fillId="0" borderId="0">
      <alignment horizontal="left"/>
    </xf>
    <xf numFmtId="3" fontId="180" fillId="0" borderId="0" applyFill="0" applyBorder="0" applyProtection="0"/>
    <xf numFmtId="3" fontId="181" fillId="0" borderId="32" applyFill="0" applyBorder="0" applyProtection="0">
      <alignment horizontal="right"/>
    </xf>
    <xf numFmtId="3" fontId="186" fillId="0" borderId="36" applyFill="0" applyBorder="0" applyProtection="0">
      <alignment horizontal="right"/>
    </xf>
    <xf numFmtId="3" fontId="183" fillId="0" borderId="0" applyFill="0" applyBorder="0" applyProtection="0">
      <alignment horizontal="right"/>
    </xf>
    <xf numFmtId="3" fontId="118" fillId="0" borderId="0" applyFill="0" applyBorder="0" applyProtection="0">
      <alignment horizontal="right"/>
      <protection locked="0"/>
    </xf>
    <xf numFmtId="3" fontId="182" fillId="0" borderId="0" applyFill="0" applyBorder="0">
      <alignment horizontal="right"/>
    </xf>
    <xf numFmtId="3" fontId="151" fillId="0" borderId="0" applyFill="0" applyBorder="0" applyProtection="0">
      <alignment horizontal="right"/>
    </xf>
    <xf numFmtId="0" fontId="187" fillId="0" borderId="0"/>
    <xf numFmtId="0" fontId="188" fillId="0" borderId="0"/>
    <xf numFmtId="0" fontId="188" fillId="0" borderId="0"/>
    <xf numFmtId="281" fontId="118" fillId="0" borderId="0">
      <protection locked="0"/>
    </xf>
    <xf numFmtId="0" fontId="189" fillId="0" borderId="0" applyNumberFormat="0" applyFill="0" applyBorder="0">
      <alignment horizontal="centerContinuous"/>
      <protection locked="0"/>
    </xf>
    <xf numFmtId="37" fontId="24" fillId="0" borderId="0" applyFont="0" applyFill="0" applyBorder="0" applyAlignment="0" applyProtection="0"/>
    <xf numFmtId="0" fontId="29" fillId="0" borderId="0"/>
    <xf numFmtId="0" fontId="39" fillId="0" borderId="0" applyNumberFormat="0" applyFont="0" applyFill="0" applyBorder="0" applyAlignment="0" applyProtection="0">
      <alignment horizontal="left"/>
    </xf>
    <xf numFmtId="15" fontId="39" fillId="0" borderId="0" applyFont="0" applyFill="0" applyBorder="0" applyAlignment="0" applyProtection="0"/>
    <xf numFmtId="4" fontId="39" fillId="0" borderId="0" applyFont="0" applyFill="0" applyBorder="0" applyAlignment="0" applyProtection="0"/>
    <xf numFmtId="0" fontId="190" fillId="0" borderId="29">
      <alignment horizontal="center"/>
    </xf>
    <xf numFmtId="3" fontId="39" fillId="0" borderId="0" applyFont="0" applyFill="0" applyBorder="0" applyAlignment="0" applyProtection="0"/>
    <xf numFmtId="0" fontId="39" fillId="38" borderId="0" applyNumberFormat="0" applyFont="0" applyBorder="0" applyAlignment="0" applyProtection="0"/>
    <xf numFmtId="0" fontId="191" fillId="0" borderId="0"/>
    <xf numFmtId="282" fontId="24" fillId="0" borderId="3">
      <alignment horizontal="center" vertical="center"/>
    </xf>
    <xf numFmtId="0" fontId="192" fillId="0" borderId="37" applyBorder="0">
      <alignment vertical="top"/>
      <protection locked="0"/>
    </xf>
    <xf numFmtId="282" fontId="24" fillId="0" borderId="3">
      <alignment horizontal="center" vertical="center"/>
    </xf>
    <xf numFmtId="0" fontId="192" fillId="0" borderId="37" applyBorder="0">
      <alignment vertical="top"/>
      <protection locked="0"/>
    </xf>
    <xf numFmtId="0" fontId="193" fillId="0" borderId="3">
      <alignment horizontal="center" vertical="center"/>
    </xf>
    <xf numFmtId="0" fontId="192" fillId="0" borderId="37" applyBorder="0">
      <alignment vertical="top"/>
      <protection locked="0"/>
    </xf>
    <xf numFmtId="283" fontId="24" fillId="2" borderId="3">
      <alignment horizontal="center"/>
    </xf>
    <xf numFmtId="3" fontId="194" fillId="0" borderId="0" applyFill="0" applyBorder="0" applyProtection="0"/>
    <xf numFmtId="0" fontId="195" fillId="39" borderId="0" applyNumberFormat="0" applyFont="0" applyBorder="0" applyAlignment="0">
      <alignment horizontal="center"/>
    </xf>
    <xf numFmtId="284" fontId="59" fillId="18" borderId="0" applyAlignment="0">
      <alignment horizontal="right"/>
    </xf>
    <xf numFmtId="285" fontId="24" fillId="0" borderId="0" applyNumberFormat="0" applyFill="0" applyBorder="0" applyAlignment="0" applyProtection="0">
      <alignment horizontal="left"/>
    </xf>
    <xf numFmtId="14" fontId="196" fillId="0" borderId="0" applyNumberFormat="0" applyFill="0" applyBorder="0" applyAlignment="0" applyProtection="0">
      <alignment horizontal="left"/>
    </xf>
    <xf numFmtId="14" fontId="196" fillId="0" borderId="0" applyNumberFormat="0" applyFill="0" applyBorder="0" applyAlignment="0" applyProtection="0">
      <alignment horizontal="left"/>
    </xf>
    <xf numFmtId="38" fontId="197" fillId="0" borderId="0"/>
    <xf numFmtId="207"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0" fontId="22" fillId="0" borderId="0" applyNumberFormat="0" applyFill="0" applyBorder="0" applyAlignment="0" applyProtection="0"/>
    <xf numFmtId="41" fontId="36" fillId="0" borderId="0" applyFont="0" applyFill="0" applyBorder="0" applyAlignment="0" applyProtection="0"/>
    <xf numFmtId="0" fontId="67" fillId="0" borderId="5"/>
    <xf numFmtId="3" fontId="36" fillId="0" borderId="38">
      <alignment horizontal="right" wrapText="1"/>
    </xf>
    <xf numFmtId="0" fontId="29" fillId="0" borderId="0"/>
    <xf numFmtId="41" fontId="29" fillId="0" borderId="0" applyFont="0" applyFill="0" applyBorder="0" applyAlignment="0" applyProtection="0"/>
    <xf numFmtId="43" fontId="29" fillId="0" borderId="0" applyFont="0" applyFill="0" applyBorder="0" applyAlignment="0" applyProtection="0"/>
    <xf numFmtId="0" fontId="195" fillId="1" borderId="27" applyNumberFormat="0" applyFont="0" applyAlignment="0">
      <alignment horizontal="center"/>
    </xf>
    <xf numFmtId="0" fontId="198" fillId="0" borderId="0" applyNumberFormat="0" applyFill="0" applyBorder="0" applyAlignment="0" applyProtection="0">
      <alignment vertical="top"/>
      <protection locked="0"/>
    </xf>
    <xf numFmtId="0" fontId="199" fillId="0" borderId="0" applyNumberFormat="0" applyFill="0" applyBorder="0" applyAlignment="0" applyProtection="0"/>
    <xf numFmtId="0" fontId="200" fillId="0" borderId="0" applyNumberFormat="0" applyFill="0" applyBorder="0" applyAlignment="0">
      <alignment horizontal="center"/>
    </xf>
    <xf numFmtId="0" fontId="39" fillId="0" borderId="0"/>
    <xf numFmtId="286" fontId="98" fillId="0" borderId="0">
      <alignment horizontal="center"/>
    </xf>
    <xf numFmtId="42" fontId="36" fillId="0" borderId="0" applyFont="0" applyFill="0" applyBorder="0" applyAlignment="0" applyProtection="0"/>
    <xf numFmtId="0" fontId="37" fillId="0" borderId="0"/>
    <xf numFmtId="0" fontId="37" fillId="0" borderId="0"/>
    <xf numFmtId="201" fontId="36"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5"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5" fontId="36" fillId="0" borderId="0" applyFont="0" applyFill="0" applyBorder="0" applyAlignment="0" applyProtection="0"/>
    <xf numFmtId="205" fontId="36" fillId="0" borderId="0" applyFont="0" applyFill="0" applyBorder="0" applyAlignment="0" applyProtection="0"/>
    <xf numFmtId="202" fontId="36" fillId="0" borderId="0" applyFont="0" applyFill="0" applyBorder="0" applyAlignment="0" applyProtection="0"/>
    <xf numFmtId="20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41"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7"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99"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199" fontId="36"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204" fontId="36" fillId="0" borderId="0" applyFont="0" applyFill="0" applyBorder="0" applyAlignment="0" applyProtection="0"/>
    <xf numFmtId="207" fontId="36" fillId="0" borderId="0" applyFont="0" applyFill="0" applyBorder="0" applyAlignment="0" applyProtection="0"/>
    <xf numFmtId="207" fontId="36" fillId="0" borderId="0" applyFont="0" applyFill="0" applyBorder="0" applyAlignment="0" applyProtection="0"/>
    <xf numFmtId="200" fontId="36" fillId="0" borderId="0" applyFont="0" applyFill="0" applyBorder="0" applyAlignment="0" applyProtection="0"/>
    <xf numFmtId="207" fontId="36" fillId="0" borderId="0" applyFont="0" applyFill="0" applyBorder="0" applyAlignment="0" applyProtection="0"/>
    <xf numFmtId="207" fontId="36" fillId="0" borderId="0" applyFont="0" applyFill="0" applyBorder="0" applyAlignment="0" applyProtection="0"/>
    <xf numFmtId="201" fontId="36"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202" fontId="36" fillId="0" borderId="0" applyFont="0" applyFill="0" applyBorder="0" applyAlignment="0" applyProtection="0"/>
    <xf numFmtId="201" fontId="36" fillId="0" borderId="0" applyFont="0" applyFill="0" applyBorder="0" applyAlignment="0" applyProtection="0"/>
    <xf numFmtId="201" fontId="36" fillId="0" borderId="0" applyFont="0" applyFill="0" applyBorder="0" applyAlignment="0" applyProtection="0"/>
    <xf numFmtId="202" fontId="21" fillId="0" borderId="0" applyFont="0" applyFill="0" applyBorder="0" applyAlignment="0" applyProtection="0"/>
    <xf numFmtId="207" fontId="36" fillId="0" borderId="0" applyFont="0" applyFill="0" applyBorder="0" applyAlignment="0" applyProtection="0"/>
    <xf numFmtId="207" fontId="36" fillId="0" borderId="0" applyFont="0" applyFill="0" applyBorder="0" applyAlignment="0" applyProtection="0"/>
    <xf numFmtId="205" fontId="36"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202"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1" fontId="36" fillId="0" borderId="0" applyFont="0" applyFill="0" applyBorder="0" applyAlignment="0" applyProtection="0"/>
    <xf numFmtId="201"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7"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41"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8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80" fontId="36" fillId="0" borderId="0" applyFont="0" applyFill="0" applyBorder="0" applyAlignment="0" applyProtection="0"/>
    <xf numFmtId="201" fontId="36" fillId="0" borderId="0" applyFont="0" applyFill="0" applyBorder="0" applyAlignment="0" applyProtection="0"/>
    <xf numFmtId="201" fontId="36" fillId="0" borderId="0" applyFont="0" applyFill="0" applyBorder="0" applyAlignment="0" applyProtection="0"/>
    <xf numFmtId="173"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42" fontId="36"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18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73"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94" fontId="36" fillId="0" borderId="0" applyFont="0" applyFill="0" applyBorder="0" applyAlignment="0" applyProtection="0"/>
    <xf numFmtId="205" fontId="36" fillId="0" borderId="0" applyFont="0" applyFill="0" applyBorder="0" applyAlignment="0" applyProtection="0"/>
    <xf numFmtId="205" fontId="36" fillId="0" borderId="0" applyFont="0" applyFill="0" applyBorder="0" applyAlignment="0" applyProtection="0"/>
    <xf numFmtId="173" fontId="36" fillId="0" borderId="0" applyFont="0" applyFill="0" applyBorder="0" applyAlignment="0" applyProtection="0"/>
    <xf numFmtId="201" fontId="36" fillId="0" borderId="0" applyFont="0" applyFill="0" applyBorder="0" applyAlignment="0" applyProtection="0"/>
    <xf numFmtId="201" fontId="36" fillId="0" borderId="0" applyFont="0" applyFill="0" applyBorder="0" applyAlignment="0" applyProtection="0"/>
    <xf numFmtId="197"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207"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180"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42"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80"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73" fontId="21"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42"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42"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80" fontId="36"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180" fontId="36"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42"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73" fontId="36" fillId="0" borderId="0" applyFont="0" applyFill="0" applyBorder="0" applyAlignment="0" applyProtection="0"/>
    <xf numFmtId="207" fontId="36" fillId="0" borderId="0" applyFont="0" applyFill="0" applyBorder="0" applyAlignment="0" applyProtection="0"/>
    <xf numFmtId="207" fontId="36" fillId="0" borderId="0" applyFont="0" applyFill="0" applyBorder="0" applyAlignment="0" applyProtection="0"/>
    <xf numFmtId="194" fontId="36" fillId="0" borderId="0" applyFont="0" applyFill="0" applyBorder="0" applyAlignment="0" applyProtection="0"/>
    <xf numFmtId="207" fontId="36" fillId="0" borderId="0" applyFont="0" applyFill="0" applyBorder="0" applyAlignment="0" applyProtection="0"/>
    <xf numFmtId="207" fontId="36" fillId="0" borderId="0" applyFont="0" applyFill="0" applyBorder="0" applyAlignment="0" applyProtection="0"/>
    <xf numFmtId="173" fontId="21"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94" fontId="36" fillId="0" borderId="0" applyFont="0" applyFill="0" applyBorder="0" applyAlignment="0" applyProtection="0"/>
    <xf numFmtId="207" fontId="36" fillId="0" borderId="0" applyFont="0" applyFill="0" applyBorder="0" applyAlignment="0" applyProtection="0"/>
    <xf numFmtId="207" fontId="36" fillId="0" borderId="0" applyFont="0" applyFill="0" applyBorder="0" applyAlignment="0" applyProtection="0"/>
    <xf numFmtId="194" fontId="36"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3"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73"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97"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80"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80" fontId="36"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94"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73" fontId="21"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42" fontId="36" fillId="0" borderId="0" applyFont="0" applyFill="0" applyBorder="0" applyAlignment="0" applyProtection="0"/>
    <xf numFmtId="180" fontId="36" fillId="0" borderId="0" applyFont="0" applyFill="0" applyBorder="0" applyAlignment="0" applyProtection="0"/>
    <xf numFmtId="173" fontId="36" fillId="0" borderId="0" applyFont="0" applyFill="0" applyBorder="0" applyAlignment="0" applyProtection="0"/>
    <xf numFmtId="173" fontId="36" fillId="0" borderId="0" applyFont="0" applyFill="0" applyBorder="0" applyAlignment="0" applyProtection="0"/>
    <xf numFmtId="173" fontId="36" fillId="0" borderId="0" applyFont="0" applyFill="0" applyBorder="0" applyAlignment="0" applyProtection="0"/>
    <xf numFmtId="191" fontId="23" fillId="0" borderId="0" applyFont="0" applyFill="0" applyBorder="0" applyAlignment="0" applyProtection="0"/>
    <xf numFmtId="191" fontId="23" fillId="0" borderId="0" applyFont="0" applyFill="0" applyBorder="0" applyAlignment="0" applyProtection="0"/>
    <xf numFmtId="194" fontId="36" fillId="0" borderId="0" applyFont="0" applyFill="0" applyBorder="0" applyAlignment="0" applyProtection="0"/>
    <xf numFmtId="173"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7" fontId="36" fillId="0" borderId="0" applyFont="0" applyFill="0" applyBorder="0" applyAlignment="0" applyProtection="0"/>
    <xf numFmtId="196" fontId="23" fillId="0" borderId="0" applyFont="0" applyFill="0" applyBorder="0" applyAlignment="0" applyProtection="0"/>
    <xf numFmtId="196" fontId="23" fillId="0" borderId="0" applyFont="0" applyFill="0" applyBorder="0" applyAlignment="0" applyProtection="0"/>
    <xf numFmtId="194" fontId="36" fillId="0" borderId="0" applyFont="0" applyFill="0" applyBorder="0" applyAlignment="0" applyProtection="0"/>
    <xf numFmtId="191" fontId="23" fillId="0" borderId="0" applyFont="0" applyFill="0" applyBorder="0" applyAlignment="0" applyProtection="0"/>
    <xf numFmtId="173" fontId="36" fillId="0" borderId="0" applyFont="0" applyFill="0" applyBorder="0" applyAlignment="0" applyProtection="0"/>
    <xf numFmtId="173" fontId="21" fillId="0" borderId="0" applyFont="0" applyFill="0" applyBorder="0" applyAlignment="0" applyProtection="0"/>
    <xf numFmtId="201" fontId="36" fillId="0" borderId="0" applyFont="0" applyFill="0" applyBorder="0" applyAlignment="0" applyProtection="0"/>
    <xf numFmtId="201" fontId="36" fillId="0" borderId="0" applyFont="0" applyFill="0" applyBorder="0" applyAlignment="0" applyProtection="0"/>
    <xf numFmtId="196" fontId="23"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75" fontId="23" fillId="0" borderId="0" applyFont="0" applyFill="0" applyBorder="0" applyAlignment="0" applyProtection="0"/>
    <xf numFmtId="197" fontId="36" fillId="0" borderId="0" applyFont="0" applyFill="0" applyBorder="0" applyAlignment="0" applyProtection="0"/>
    <xf numFmtId="196" fontId="23" fillId="0" borderId="0" applyFont="0" applyFill="0" applyBorder="0" applyAlignment="0" applyProtection="0"/>
    <xf numFmtId="173" fontId="36"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0" fontId="201" fillId="0" borderId="0"/>
    <xf numFmtId="3" fontId="202" fillId="0" borderId="0" applyNumberFormat="0" applyAlignment="0">
      <alignment horizontal="right"/>
    </xf>
    <xf numFmtId="0" fontId="165" fillId="0" borderId="0"/>
    <xf numFmtId="0" fontId="203" fillId="25" borderId="0">
      <alignment wrapText="1"/>
    </xf>
    <xf numFmtId="40" fontId="157" fillId="0" borderId="0" applyBorder="0">
      <alignment horizontal="right"/>
    </xf>
    <xf numFmtId="40" fontId="204" fillId="0" borderId="0" applyBorder="0">
      <alignment horizontal="right"/>
    </xf>
    <xf numFmtId="40" fontId="204" fillId="0" borderId="0" applyBorder="0">
      <alignment horizontal="right"/>
    </xf>
    <xf numFmtId="271" fontId="205" fillId="0" borderId="20" applyNumberFormat="0" applyFill="0" applyBorder="0" applyAlignment="0" applyProtection="0">
      <alignment horizontal="center"/>
    </xf>
    <xf numFmtId="0" fontId="206" fillId="0" borderId="0"/>
    <xf numFmtId="273" fontId="68" fillId="0" borderId="39">
      <alignment horizontal="right" vertical="center"/>
    </xf>
    <xf numFmtId="287" fontId="36" fillId="0" borderId="39">
      <alignment horizontal="right" vertical="center"/>
    </xf>
    <xf numFmtId="287" fontId="36" fillId="0" borderId="39">
      <alignment horizontal="right" vertical="center"/>
    </xf>
    <xf numFmtId="273" fontId="68" fillId="0" borderId="39">
      <alignment horizontal="right" vertical="center"/>
    </xf>
    <xf numFmtId="273" fontId="68" fillId="0" borderId="39">
      <alignment horizontal="right" vertical="center"/>
    </xf>
    <xf numFmtId="288" fontId="22" fillId="0" borderId="39">
      <alignment horizontal="right" vertical="center"/>
    </xf>
    <xf numFmtId="289" fontId="22" fillId="0" borderId="39">
      <alignment horizontal="right" vertical="center"/>
    </xf>
    <xf numFmtId="288" fontId="22" fillId="0" borderId="39">
      <alignment horizontal="right" vertical="center"/>
    </xf>
    <xf numFmtId="288" fontId="22" fillId="0" borderId="39">
      <alignment horizontal="right" vertical="center"/>
    </xf>
    <xf numFmtId="288" fontId="22" fillId="0" borderId="39">
      <alignment horizontal="right" vertical="center"/>
    </xf>
    <xf numFmtId="273" fontId="68" fillId="0" borderId="39">
      <alignment horizontal="right" vertical="center"/>
    </xf>
    <xf numFmtId="288"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0" fontId="207"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73" fontId="68"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88"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2" fontId="208" fillId="0" borderId="39">
      <alignment horizontal="right" vertical="center"/>
    </xf>
    <xf numFmtId="293" fontId="67" fillId="0" borderId="39">
      <alignment horizontal="right" vertical="center"/>
    </xf>
    <xf numFmtId="293" fontId="67" fillId="0" borderId="39">
      <alignment horizontal="right" vertical="center"/>
    </xf>
    <xf numFmtId="273" fontId="68" fillId="0" borderId="39">
      <alignment horizontal="right" vertical="center"/>
    </xf>
    <xf numFmtId="176" fontId="68" fillId="0" borderId="39">
      <alignment horizontal="right" vertical="center"/>
    </xf>
    <xf numFmtId="294" fontId="22" fillId="0" borderId="39">
      <alignment horizontal="right" vertical="center"/>
    </xf>
    <xf numFmtId="176" fontId="68" fillId="0" borderId="39">
      <alignment horizontal="right" vertical="center"/>
    </xf>
    <xf numFmtId="176" fontId="68" fillId="0" borderId="39">
      <alignment horizontal="right" vertical="center"/>
    </xf>
    <xf numFmtId="294"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2" fontId="22" fillId="0" borderId="39">
      <alignment horizontal="right" vertical="center"/>
    </xf>
    <xf numFmtId="294" fontId="22" fillId="0" borderId="39">
      <alignment horizontal="right" vertical="center"/>
    </xf>
    <xf numFmtId="294" fontId="22" fillId="0" borderId="39">
      <alignment horizontal="right" vertical="center"/>
    </xf>
    <xf numFmtId="292" fontId="208" fillId="0" borderId="39">
      <alignment horizontal="right" vertical="center"/>
    </xf>
    <xf numFmtId="292" fontId="208" fillId="0" borderId="39">
      <alignment horizontal="right" vertical="center"/>
    </xf>
    <xf numFmtId="292" fontId="208" fillId="0" borderId="39">
      <alignment horizontal="right" vertical="center"/>
    </xf>
    <xf numFmtId="292" fontId="208" fillId="0" borderId="39">
      <alignment horizontal="right" vertical="center"/>
    </xf>
    <xf numFmtId="292" fontId="208" fillId="0" borderId="39">
      <alignment horizontal="right" vertical="center"/>
    </xf>
    <xf numFmtId="292" fontId="208" fillId="0" borderId="39">
      <alignment horizontal="right" vertical="center"/>
    </xf>
    <xf numFmtId="292" fontId="208" fillId="0" borderId="39">
      <alignment horizontal="right" vertical="center"/>
    </xf>
    <xf numFmtId="292" fontId="208" fillId="0" borderId="39">
      <alignment horizontal="right" vertical="center"/>
    </xf>
    <xf numFmtId="294" fontId="22" fillId="0" borderId="39">
      <alignment horizontal="right" vertical="center"/>
    </xf>
    <xf numFmtId="176"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2" fontId="208" fillId="0" borderId="39">
      <alignment horizontal="right" vertical="center"/>
    </xf>
    <xf numFmtId="292" fontId="208" fillId="0" borderId="39">
      <alignment horizontal="right" vertical="center"/>
    </xf>
    <xf numFmtId="292" fontId="208"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3" fontId="67" fillId="0" borderId="39">
      <alignment horizontal="right" vertical="center"/>
    </xf>
    <xf numFmtId="297" fontId="22" fillId="0" borderId="39">
      <alignment horizontal="right" vertical="center"/>
    </xf>
    <xf numFmtId="297" fontId="22" fillId="0" borderId="39">
      <alignment horizontal="right" vertical="center"/>
    </xf>
    <xf numFmtId="297" fontId="22" fillId="0" borderId="39">
      <alignment horizontal="right" vertical="center"/>
    </xf>
    <xf numFmtId="297" fontId="22" fillId="0" borderId="39">
      <alignment horizontal="right" vertical="center"/>
    </xf>
    <xf numFmtId="294" fontId="22" fillId="0" borderId="39">
      <alignment horizontal="right" vertical="center"/>
    </xf>
    <xf numFmtId="294" fontId="22" fillId="0" borderId="39">
      <alignment horizontal="right" vertical="center"/>
    </xf>
    <xf numFmtId="273" fontId="68" fillId="0" borderId="39">
      <alignment horizontal="right" vertical="center"/>
    </xf>
    <xf numFmtId="291" fontId="22" fillId="0" borderId="39">
      <alignment horizontal="right" vertical="center"/>
    </xf>
    <xf numFmtId="291" fontId="22" fillId="0" borderId="39">
      <alignment horizontal="right" vertical="center"/>
    </xf>
    <xf numFmtId="298" fontId="68" fillId="0" borderId="39">
      <alignment horizontal="right" vertical="center"/>
    </xf>
    <xf numFmtId="299" fontId="22"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9" fontId="22" fillId="0" borderId="39">
      <alignment horizontal="right" vertical="center"/>
    </xf>
    <xf numFmtId="299" fontId="22"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9" fontId="22" fillId="0" borderId="39">
      <alignment horizontal="right" vertical="center"/>
    </xf>
    <xf numFmtId="294"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1" fontId="22"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300" fontId="67" fillId="0" borderId="39">
      <alignment horizontal="right" vertical="center"/>
    </xf>
    <xf numFmtId="288" fontId="22" fillId="0" borderId="39">
      <alignment horizontal="right" vertical="center"/>
    </xf>
    <xf numFmtId="288" fontId="22" fillId="0" borderId="39">
      <alignment horizontal="right" vertical="center"/>
    </xf>
    <xf numFmtId="300" fontId="67" fillId="0" borderId="39">
      <alignment horizontal="right" vertical="center"/>
    </xf>
    <xf numFmtId="300" fontId="67" fillId="0" borderId="39">
      <alignment horizontal="right" vertical="center"/>
    </xf>
    <xf numFmtId="300" fontId="67" fillId="0" borderId="39">
      <alignment horizontal="right" vertical="center"/>
    </xf>
    <xf numFmtId="300" fontId="67" fillId="0" borderId="39">
      <alignment horizontal="right" vertical="center"/>
    </xf>
    <xf numFmtId="300" fontId="67" fillId="0" borderId="39">
      <alignment horizontal="right" vertical="center"/>
    </xf>
    <xf numFmtId="300" fontId="67" fillId="0" borderId="39">
      <alignment horizontal="right" vertical="center"/>
    </xf>
    <xf numFmtId="300" fontId="67" fillId="0" borderId="39">
      <alignment horizontal="right" vertical="center"/>
    </xf>
    <xf numFmtId="300" fontId="67" fillId="0" borderId="39">
      <alignment horizontal="right" vertical="center"/>
    </xf>
    <xf numFmtId="300" fontId="67" fillId="0" borderId="39">
      <alignment horizontal="right" vertical="center"/>
    </xf>
    <xf numFmtId="293" fontId="67" fillId="0" borderId="39">
      <alignment horizontal="right" vertical="center"/>
    </xf>
    <xf numFmtId="292" fontId="20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301" fontId="68" fillId="0" borderId="39">
      <alignment horizontal="right" vertical="center"/>
    </xf>
    <xf numFmtId="301" fontId="68" fillId="0" borderId="39">
      <alignment horizontal="right" vertical="center"/>
    </xf>
    <xf numFmtId="301" fontId="68" fillId="0" borderId="39">
      <alignment horizontal="right" vertical="center"/>
    </xf>
    <xf numFmtId="301" fontId="68"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8" fontId="68" fillId="0" borderId="39">
      <alignment horizontal="right" vertical="center"/>
    </xf>
    <xf numFmtId="298" fontId="68" fillId="0" borderId="39">
      <alignment horizontal="right" vertical="center"/>
    </xf>
    <xf numFmtId="273" fontId="68" fillId="0" borderId="39">
      <alignment horizontal="right" vertical="center"/>
    </xf>
    <xf numFmtId="293" fontId="67"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8" fontId="68"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184" fontId="22" fillId="0" borderId="39">
      <alignment horizontal="right" vertical="center"/>
    </xf>
    <xf numFmtId="184" fontId="22" fillId="0" borderId="39">
      <alignment horizontal="right" vertical="center"/>
    </xf>
    <xf numFmtId="184" fontId="22" fillId="0" borderId="39">
      <alignment horizontal="right" vertical="center"/>
    </xf>
    <xf numFmtId="184" fontId="22"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73" fontId="68" fillId="0" borderId="39">
      <alignment horizontal="right" vertical="center"/>
    </xf>
    <xf numFmtId="273" fontId="68"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73" fontId="68" fillId="0" borderId="39">
      <alignment horizontal="right" vertical="center"/>
    </xf>
    <xf numFmtId="294"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175" fontId="68" fillId="0" borderId="39">
      <alignment horizontal="right" vertical="center"/>
    </xf>
    <xf numFmtId="175" fontId="68" fillId="0" borderId="39">
      <alignment horizontal="right" vertical="center"/>
    </xf>
    <xf numFmtId="175" fontId="68" fillId="0" borderId="39">
      <alignment horizontal="right" vertical="center"/>
    </xf>
    <xf numFmtId="175" fontId="68" fillId="0" borderId="39">
      <alignment horizontal="right" vertical="center"/>
    </xf>
    <xf numFmtId="273"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95"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88"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88"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93" fontId="67"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88"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288" fontId="22" fillId="0" borderId="39">
      <alignment horizontal="right" vertical="center"/>
    </xf>
    <xf numFmtId="288" fontId="22" fillId="0" borderId="39">
      <alignment horizontal="right" vertical="center"/>
    </xf>
    <xf numFmtId="288" fontId="22" fillId="0" borderId="39">
      <alignment horizontal="right" vertical="center"/>
    </xf>
    <xf numFmtId="288" fontId="22"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302"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303" fontId="22" fillId="0" borderId="39">
      <alignment horizontal="right" vertical="center"/>
    </xf>
    <xf numFmtId="303" fontId="22" fillId="0" borderId="39">
      <alignment horizontal="right" vertical="center"/>
    </xf>
    <xf numFmtId="303" fontId="22" fillId="0" borderId="39">
      <alignment horizontal="right" vertical="center"/>
    </xf>
    <xf numFmtId="303" fontId="22" fillId="0" borderId="39">
      <alignment horizontal="right" vertical="center"/>
    </xf>
    <xf numFmtId="273" fontId="68" fillId="0" borderId="39">
      <alignment horizontal="right" vertical="center"/>
    </xf>
    <xf numFmtId="273" fontId="68" fillId="0" borderId="39">
      <alignment horizontal="right" vertical="center"/>
    </xf>
    <xf numFmtId="288" fontId="22" fillId="0" borderId="39">
      <alignment horizontal="right" vertical="center"/>
    </xf>
    <xf numFmtId="288" fontId="22" fillId="0" borderId="39">
      <alignment horizontal="right" vertical="center"/>
    </xf>
    <xf numFmtId="273" fontId="68" fillId="0" borderId="39">
      <alignment horizontal="right" vertical="center"/>
    </xf>
    <xf numFmtId="288"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87" fontId="36" fillId="0" borderId="39">
      <alignment horizontal="right" vertical="center"/>
    </xf>
    <xf numFmtId="288" fontId="22" fillId="0" borderId="39">
      <alignment horizontal="right" vertical="center"/>
    </xf>
    <xf numFmtId="288" fontId="22" fillId="0" borderId="39">
      <alignment horizontal="right" vertical="center"/>
    </xf>
    <xf numFmtId="288" fontId="22" fillId="0" borderId="39">
      <alignment horizontal="right" vertical="center"/>
    </xf>
    <xf numFmtId="288" fontId="22" fillId="0" borderId="39">
      <alignment horizontal="right" vertical="center"/>
    </xf>
    <xf numFmtId="273" fontId="68"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1" fontId="22" fillId="0" borderId="39">
      <alignment horizontal="right" vertical="center"/>
    </xf>
    <xf numFmtId="291"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1" fontId="22" fillId="0" borderId="39">
      <alignment horizontal="right" vertical="center"/>
    </xf>
    <xf numFmtId="291"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88" fontId="22"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198" fontId="22"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6" fontId="67"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73" fontId="68"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6" fontId="67"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91" fontId="22" fillId="0" borderId="39">
      <alignment horizontal="right" vertical="center"/>
    </xf>
    <xf numFmtId="273" fontId="68" fillId="0" borderId="39">
      <alignment horizontal="right" vertical="center"/>
    </xf>
    <xf numFmtId="193" fontId="22" fillId="0" borderId="39">
      <alignment horizontal="right" vertical="center"/>
    </xf>
    <xf numFmtId="273" fontId="68" fillId="0" borderId="39">
      <alignment horizontal="right" vertical="center"/>
    </xf>
    <xf numFmtId="293" fontId="67" fillId="0" borderId="39">
      <alignment horizontal="right" vertical="center"/>
    </xf>
    <xf numFmtId="301" fontId="68" fillId="0" borderId="39">
      <alignment horizontal="right" vertical="center"/>
    </xf>
    <xf numFmtId="301" fontId="68" fillId="0" borderId="39">
      <alignment horizontal="right" vertical="center"/>
    </xf>
    <xf numFmtId="301" fontId="68" fillId="0" borderId="39">
      <alignment horizontal="right" vertical="center"/>
    </xf>
    <xf numFmtId="301" fontId="68" fillId="0" borderId="39">
      <alignment horizontal="right" vertical="center"/>
    </xf>
    <xf numFmtId="3" fontId="209" fillId="0" borderId="14"/>
    <xf numFmtId="3" fontId="24" fillId="0" borderId="3" applyNumberFormat="0" applyFont="0" applyFill="0" applyAlignment="0" applyProtection="0">
      <alignment vertical="center"/>
    </xf>
    <xf numFmtId="3" fontId="210" fillId="40" borderId="3" applyFill="0" applyAlignment="0" applyProtection="0">
      <alignment horizontal="justify" vertical="center"/>
    </xf>
    <xf numFmtId="0" fontId="211" fillId="0" borderId="0"/>
    <xf numFmtId="228" fontId="104" fillId="0" borderId="1">
      <protection hidden="1"/>
    </xf>
    <xf numFmtId="49" fontId="43" fillId="0" borderId="0" applyFill="0" applyBorder="0" applyAlignment="0"/>
    <xf numFmtId="193" fontId="24" fillId="0" borderId="0" applyFill="0" applyBorder="0" applyAlignment="0"/>
    <xf numFmtId="272" fontId="24" fillId="0" borderId="0" applyFill="0" applyBorder="0" applyAlignment="0"/>
    <xf numFmtId="49" fontId="212" fillId="0" borderId="0">
      <alignment horizontal="justify" vertical="center" wrapText="1"/>
    </xf>
    <xf numFmtId="0" fontId="213" fillId="0" borderId="5">
      <alignment horizontal="center" vertical="center" wrapText="1"/>
    </xf>
    <xf numFmtId="0" fontId="214" fillId="0" borderId="0">
      <alignment horizontal="center"/>
    </xf>
    <xf numFmtId="0" fontId="215" fillId="0" borderId="0" applyNumberFormat="0" applyFill="0" applyBorder="0" applyAlignment="0" applyProtection="0"/>
    <xf numFmtId="0" fontId="216" fillId="17" borderId="18" applyNumberFormat="0" applyAlignment="0" applyProtection="0"/>
    <xf numFmtId="0" fontId="217" fillId="0" borderId="5"/>
    <xf numFmtId="0" fontId="118" fillId="0" borderId="0"/>
    <xf numFmtId="0" fontId="115" fillId="0" borderId="0">
      <alignment vertical="center"/>
    </xf>
    <xf numFmtId="0" fontId="24" fillId="0" borderId="40" applyNumberFormat="0" applyFont="0" applyFill="0" applyAlignment="0" applyProtection="0"/>
    <xf numFmtId="0" fontId="218" fillId="5" borderId="0" applyNumberFormat="0" applyBorder="0" applyAlignment="0" applyProtection="0"/>
    <xf numFmtId="0" fontId="24" fillId="0" borderId="0"/>
    <xf numFmtId="0" fontId="24" fillId="0" borderId="0" applyFont="0" applyFill="0" applyBorder="0" applyAlignment="0" applyProtection="0"/>
    <xf numFmtId="40" fontId="39" fillId="0" borderId="0" applyFont="0" applyFill="0" applyBorder="0" applyAlignment="0" applyProtection="0"/>
    <xf numFmtId="173" fontId="68" fillId="0" borderId="39">
      <alignment horizontal="center"/>
    </xf>
    <xf numFmtId="304" fontId="219" fillId="0" borderId="39">
      <alignment horizontal="center"/>
    </xf>
    <xf numFmtId="304" fontId="219" fillId="0" borderId="39">
      <alignment horizontal="center"/>
    </xf>
    <xf numFmtId="0" fontId="177" fillId="0" borderId="0" applyNumberFormat="0" applyFill="0" applyBorder="0" applyAlignment="0" applyProtection="0"/>
    <xf numFmtId="173" fontId="68" fillId="0" borderId="39">
      <alignment horizontal="center"/>
    </xf>
    <xf numFmtId="305" fontId="220" fillId="0" borderId="0" applyNumberFormat="0" applyFont="0" applyFill="0" applyBorder="0" applyAlignment="0">
      <alignment horizontal="centerContinuous"/>
    </xf>
    <xf numFmtId="0" fontId="30" fillId="0" borderId="0">
      <alignment vertical="center" wrapText="1"/>
      <protection locked="0"/>
    </xf>
    <xf numFmtId="0" fontId="221" fillId="0" borderId="41"/>
    <xf numFmtId="0" fontId="68" fillId="0" borderId="0" applyNumberFormat="0" applyFill="0" applyBorder="0" applyAlignment="0" applyProtection="0"/>
    <xf numFmtId="0" fontId="24"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67" fillId="0" borderId="5"/>
    <xf numFmtId="0" fontId="222" fillId="41" borderId="0" applyNumberFormat="0" applyBorder="0" applyAlignment="0" applyProtection="0"/>
    <xf numFmtId="281" fontId="24" fillId="0" borderId="42" applyFont="0" applyFill="0" applyBorder="0" applyProtection="0">
      <alignment horizontal="center"/>
      <protection locked="0"/>
    </xf>
    <xf numFmtId="258" fontId="93" fillId="0" borderId="43" applyFont="0" applyFill="0" applyBorder="0" applyProtection="0">
      <alignment horizontal="center"/>
    </xf>
    <xf numFmtId="38" fontId="24" fillId="0" borderId="3" applyFont="0" applyFill="0" applyBorder="0" applyAlignment="0" applyProtection="0">
      <protection locked="0"/>
    </xf>
    <xf numFmtId="15" fontId="24" fillId="0" borderId="3" applyFont="0" applyFill="0" applyBorder="0" applyProtection="0">
      <alignment horizontal="center"/>
      <protection locked="0"/>
    </xf>
    <xf numFmtId="10" fontId="24" fillId="0" borderId="3" applyFont="0" applyFill="0" applyBorder="0" applyProtection="0">
      <alignment horizontal="center"/>
      <protection locked="0"/>
    </xf>
    <xf numFmtId="306" fontId="24" fillId="0" borderId="3" applyFont="0" applyFill="0" applyBorder="0" applyProtection="0">
      <alignment horizontal="center"/>
    </xf>
    <xf numFmtId="0" fontId="223" fillId="0" borderId="0"/>
    <xf numFmtId="307" fontId="24" fillId="0" borderId="0" applyFont="0" applyFill="0" applyBorder="0" applyAlignment="0" applyProtection="0"/>
    <xf numFmtId="202" fontId="24" fillId="0" borderId="0" applyFont="0" applyFill="0" applyBorder="0" applyAlignment="0" applyProtection="0"/>
    <xf numFmtId="308" fontId="81" fillId="0" borderId="0" applyFont="0" applyFill="0" applyBorder="0" applyAlignment="0" applyProtection="0"/>
    <xf numFmtId="0" fontId="224" fillId="0" borderId="0" applyNumberFormat="0" applyFill="0" applyBorder="0" applyAlignment="0" applyProtection="0"/>
    <xf numFmtId="0" fontId="225" fillId="0" borderId="0" applyNumberFormat="0" applyFill="0" applyBorder="0" applyAlignment="0" applyProtection="0"/>
    <xf numFmtId="272" fontId="68" fillId="0" borderId="0"/>
    <xf numFmtId="309" fontId="226" fillId="0" borderId="0"/>
    <xf numFmtId="309" fontId="226" fillId="0" borderId="0"/>
    <xf numFmtId="301" fontId="68" fillId="0" borderId="3"/>
    <xf numFmtId="310" fontId="226" fillId="0" borderId="3"/>
    <xf numFmtId="310" fontId="226" fillId="0" borderId="3"/>
    <xf numFmtId="2" fontId="133" fillId="0" borderId="0" applyFont="0" applyFill="0" applyBorder="0" applyAlignment="0" applyProtection="0"/>
    <xf numFmtId="0" fontId="227" fillId="0" borderId="0"/>
    <xf numFmtId="0" fontId="228" fillId="0" borderId="0"/>
    <xf numFmtId="0" fontId="228" fillId="0" borderId="0"/>
    <xf numFmtId="3" fontId="68" fillId="0" borderId="0" applyNumberFormat="0" applyBorder="0" applyAlignment="0" applyProtection="0">
      <alignment horizontal="centerContinuous"/>
      <protection locked="0"/>
    </xf>
    <xf numFmtId="3" fontId="229" fillId="0" borderId="0">
      <protection locked="0"/>
    </xf>
    <xf numFmtId="0" fontId="227" fillId="0" borderId="0"/>
    <xf numFmtId="0" fontId="228" fillId="0" borderId="0"/>
    <xf numFmtId="0" fontId="228" fillId="0" borderId="0"/>
    <xf numFmtId="0" fontId="68" fillId="0" borderId="0"/>
    <xf numFmtId="0" fontId="230" fillId="0" borderId="44" applyFill="0" applyBorder="0" applyAlignment="0">
      <alignment horizontal="center"/>
    </xf>
    <xf numFmtId="5" fontId="231" fillId="42" borderId="11">
      <alignment vertical="top"/>
    </xf>
    <xf numFmtId="311" fontId="231" fillId="43" borderId="45">
      <alignment vertical="top"/>
    </xf>
    <xf numFmtId="311" fontId="231" fillId="43" borderId="45">
      <alignment vertical="top"/>
    </xf>
    <xf numFmtId="311" fontId="231" fillId="43" borderId="45">
      <alignment vertical="top"/>
    </xf>
    <xf numFmtId="311" fontId="231" fillId="43" borderId="45">
      <alignment vertical="top"/>
    </xf>
    <xf numFmtId="0" fontId="210" fillId="0" borderId="0">
      <alignment horizontal="left"/>
    </xf>
    <xf numFmtId="312" fontId="232" fillId="0" borderId="20">
      <alignment horizontal="left" vertical="top"/>
    </xf>
    <xf numFmtId="311" fontId="31" fillId="0" borderId="25">
      <alignment horizontal="left" vertical="top"/>
    </xf>
    <xf numFmtId="5" fontId="31" fillId="0" borderId="20">
      <alignment horizontal="left" vertical="top"/>
    </xf>
    <xf numFmtId="311" fontId="31" fillId="0" borderId="25">
      <alignment horizontal="left" vertical="top"/>
    </xf>
    <xf numFmtId="311" fontId="31" fillId="0" borderId="25">
      <alignment horizontal="left" vertical="top"/>
    </xf>
    <xf numFmtId="311" fontId="31" fillId="0" borderId="25">
      <alignment horizontal="left" vertical="top"/>
    </xf>
    <xf numFmtId="5" fontId="31" fillId="0" borderId="20">
      <alignment horizontal="left" vertical="top"/>
    </xf>
    <xf numFmtId="311" fontId="31" fillId="0" borderId="25">
      <alignment horizontal="left" vertical="top"/>
    </xf>
    <xf numFmtId="0" fontId="233" fillId="0" borderId="20">
      <alignment horizontal="left" vertical="center"/>
    </xf>
    <xf numFmtId="0" fontId="234" fillId="0" borderId="25">
      <alignment horizontal="left" vertical="center"/>
    </xf>
    <xf numFmtId="0" fontId="234" fillId="0" borderId="20">
      <alignment horizontal="left" vertical="center"/>
    </xf>
    <xf numFmtId="0" fontId="234" fillId="0" borderId="25">
      <alignment horizontal="left" vertical="center"/>
    </xf>
    <xf numFmtId="0" fontId="234" fillId="0" borderId="25">
      <alignment horizontal="left" vertical="center"/>
    </xf>
    <xf numFmtId="0" fontId="234" fillId="0" borderId="25">
      <alignment horizontal="left" vertical="center"/>
    </xf>
    <xf numFmtId="0" fontId="234" fillId="0" borderId="20">
      <alignment horizontal="left" vertical="center"/>
    </xf>
    <xf numFmtId="0" fontId="234" fillId="0" borderId="25">
      <alignment horizontal="left" vertical="center"/>
    </xf>
    <xf numFmtId="0" fontId="212" fillId="44" borderId="3">
      <alignment horizontal="left" vertical="center"/>
    </xf>
    <xf numFmtId="0" fontId="212" fillId="45" borderId="30">
      <alignment horizontal="left" vertical="center"/>
    </xf>
    <xf numFmtId="0" fontId="212" fillId="45" borderId="30">
      <alignment horizontal="left" vertical="center"/>
    </xf>
    <xf numFmtId="0" fontId="212" fillId="45" borderId="30">
      <alignment horizontal="left" vertical="center"/>
    </xf>
    <xf numFmtId="0" fontId="212" fillId="45" borderId="30">
      <alignment horizontal="left" vertical="center"/>
    </xf>
    <xf numFmtId="6" fontId="235" fillId="46" borderId="11"/>
    <xf numFmtId="313" fontId="235" fillId="46" borderId="45"/>
    <xf numFmtId="313" fontId="235" fillId="46" borderId="45"/>
    <xf numFmtId="313" fontId="235" fillId="46" borderId="45"/>
    <xf numFmtId="313" fontId="235" fillId="46" borderId="45"/>
    <xf numFmtId="312" fontId="236" fillId="0" borderId="11">
      <alignment horizontal="left" vertical="top"/>
    </xf>
    <xf numFmtId="311" fontId="149" fillId="0" borderId="45">
      <alignment horizontal="left" vertical="top"/>
    </xf>
    <xf numFmtId="5" fontId="149" fillId="0" borderId="11">
      <alignment horizontal="left" vertical="top"/>
    </xf>
    <xf numFmtId="311" fontId="149" fillId="0" borderId="45">
      <alignment horizontal="left" vertical="top"/>
    </xf>
    <xf numFmtId="311" fontId="149" fillId="0" borderId="45">
      <alignment horizontal="left" vertical="top"/>
    </xf>
    <xf numFmtId="311" fontId="149" fillId="0" borderId="45">
      <alignment horizontal="left" vertical="top"/>
    </xf>
    <xf numFmtId="5" fontId="149" fillId="0" borderId="11">
      <alignment horizontal="left" vertical="top"/>
    </xf>
    <xf numFmtId="311" fontId="149" fillId="0" borderId="45">
      <alignment horizontal="left" vertical="top"/>
    </xf>
    <xf numFmtId="0" fontId="237" fillId="47" borderId="0">
      <alignment horizontal="left" vertical="center"/>
    </xf>
    <xf numFmtId="0" fontId="237" fillId="48" borderId="0">
      <alignment horizontal="left" vertical="center"/>
    </xf>
    <xf numFmtId="0" fontId="237" fillId="48" borderId="0">
      <alignment horizontal="left" vertical="center"/>
    </xf>
    <xf numFmtId="0" fontId="237" fillId="48" borderId="0">
      <alignment horizontal="left" vertical="center"/>
    </xf>
    <xf numFmtId="0" fontId="237" fillId="48" borderId="0">
      <alignment horizontal="left" vertical="center"/>
    </xf>
    <xf numFmtId="314" fontId="24" fillId="0" borderId="0" applyFont="0" applyFill="0" applyBorder="0" applyAlignment="0" applyProtection="0"/>
    <xf numFmtId="315" fontId="24" fillId="0" borderId="0" applyFont="0" applyFill="0" applyBorder="0" applyAlignment="0" applyProtection="0"/>
    <xf numFmtId="0" fontId="188" fillId="0" borderId="46"/>
    <xf numFmtId="0" fontId="238" fillId="4" borderId="0" applyNumberFormat="0" applyBorder="0" applyAlignment="0" applyProtection="0"/>
    <xf numFmtId="0" fontId="239" fillId="0" borderId="0" applyNumberFormat="0" applyFill="0" applyBorder="0" applyAlignment="0" applyProtection="0"/>
    <xf numFmtId="0" fontId="199" fillId="0" borderId="0" applyNumberFormat="0" applyFill="0" applyBorder="0" applyAlignment="0" applyProtection="0"/>
    <xf numFmtId="0" fontId="240" fillId="0" borderId="0">
      <alignment vertical="center"/>
    </xf>
    <xf numFmtId="0" fontId="241" fillId="0" borderId="0" applyNumberFormat="0" applyFill="0" applyBorder="0" applyAlignment="0" applyProtection="0">
      <alignment vertical="top"/>
      <protection locked="0"/>
    </xf>
    <xf numFmtId="175" fontId="242" fillId="0" borderId="0" applyFont="0" applyFill="0" applyBorder="0" applyAlignment="0" applyProtection="0"/>
    <xf numFmtId="176" fontId="158" fillId="0" borderId="0" applyFont="0" applyFill="0" applyBorder="0" applyAlignment="0" applyProtection="0"/>
    <xf numFmtId="316" fontId="242" fillId="0" borderId="0" applyFont="0" applyFill="0" applyBorder="0" applyAlignment="0" applyProtection="0"/>
    <xf numFmtId="317" fontId="242" fillId="0" borderId="0" applyFont="0" applyFill="0" applyBorder="0" applyAlignment="0" applyProtection="0"/>
    <xf numFmtId="0" fontId="243" fillId="0" borderId="0"/>
    <xf numFmtId="0" fontId="244" fillId="0" borderId="0" applyFont="0" applyFill="0" applyBorder="0" applyAlignment="0" applyProtection="0"/>
    <xf numFmtId="0" fontId="244" fillId="0" borderId="0" applyFont="0" applyFill="0" applyBorder="0" applyAlignment="0" applyProtection="0"/>
    <xf numFmtId="0" fontId="38" fillId="0" borderId="0">
      <alignment vertical="center"/>
    </xf>
    <xf numFmtId="40" fontId="245" fillId="0" borderId="0" applyFont="0" applyFill="0" applyBorder="0" applyAlignment="0" applyProtection="0"/>
    <xf numFmtId="38" fontId="245" fillId="0" borderId="0" applyFont="0" applyFill="0" applyBorder="0" applyAlignment="0" applyProtection="0"/>
    <xf numFmtId="0" fontId="245" fillId="0" borderId="0" applyFont="0" applyFill="0" applyBorder="0" applyAlignment="0" applyProtection="0"/>
    <xf numFmtId="0" fontId="245" fillId="0" borderId="0" applyFont="0" applyFill="0" applyBorder="0" applyAlignment="0" applyProtection="0"/>
    <xf numFmtId="9" fontId="246" fillId="0" borderId="0" applyFont="0" applyFill="0" applyBorder="0" applyAlignment="0" applyProtection="0"/>
    <xf numFmtId="0" fontId="24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72" fillId="0" borderId="0" applyFont="0" applyFill="0" applyBorder="0" applyAlignment="0" applyProtection="0"/>
    <xf numFmtId="0" fontId="172" fillId="0" borderId="0" applyFont="0" applyFill="0" applyBorder="0" applyAlignment="0" applyProtection="0"/>
    <xf numFmtId="318" fontId="248" fillId="0" borderId="0" applyFont="0" applyFill="0" applyBorder="0" applyAlignment="0" applyProtection="0"/>
    <xf numFmtId="319" fontId="248" fillId="0" borderId="0" applyFont="0" applyFill="0" applyBorder="0" applyAlignment="0" applyProtection="0"/>
    <xf numFmtId="320" fontId="249" fillId="0" borderId="0" applyFill="0" applyBorder="0" applyProtection="0">
      <alignment vertical="center"/>
    </xf>
    <xf numFmtId="321" fontId="250" fillId="0" borderId="0" applyFill="0" applyBorder="0" applyProtection="0">
      <alignment vertical="center"/>
      <protection locked="0"/>
    </xf>
    <xf numFmtId="0" fontId="172" fillId="0" borderId="0"/>
    <xf numFmtId="0" fontId="109" fillId="0" borderId="0"/>
    <xf numFmtId="175" fontId="38" fillId="0" borderId="0" applyFont="0" applyFill="0" applyBorder="0" applyAlignment="0" applyProtection="0"/>
    <xf numFmtId="176" fontId="38" fillId="0" borderId="0" applyFont="0" applyFill="0" applyBorder="0" applyAlignment="0" applyProtection="0"/>
    <xf numFmtId="41" fontId="79" fillId="0" borderId="0" applyFont="0" applyFill="0" applyBorder="0" applyAlignment="0" applyProtection="0"/>
    <xf numFmtId="43" fontId="79" fillId="0" borderId="0" applyFont="0" applyFill="0" applyBorder="0" applyAlignment="0" applyProtection="0"/>
    <xf numFmtId="175" fontId="251" fillId="0" borderId="0" applyFont="0" applyFill="0" applyBorder="0" applyAlignment="0" applyProtection="0"/>
    <xf numFmtId="176" fontId="251" fillId="0" borderId="0" applyFont="0" applyFill="0" applyBorder="0" applyAlignment="0" applyProtection="0"/>
    <xf numFmtId="0" fontId="252" fillId="0" borderId="0" applyNumberFormat="0" applyFill="0" applyBorder="0" applyAlignment="0" applyProtection="0">
      <alignment vertical="top"/>
      <protection locked="0"/>
    </xf>
    <xf numFmtId="0" fontId="253" fillId="0" borderId="0" applyNumberFormat="0" applyFill="0" applyBorder="0" applyAlignment="0" applyProtection="0">
      <alignment vertical="top"/>
      <protection locked="0"/>
    </xf>
    <xf numFmtId="0" fontId="46" fillId="0" borderId="0"/>
    <xf numFmtId="0" fontId="79" fillId="0" borderId="0"/>
    <xf numFmtId="0" fontId="79" fillId="0" borderId="0"/>
    <xf numFmtId="0" fontId="254" fillId="0" borderId="0"/>
    <xf numFmtId="187" fontId="24" fillId="0" borderId="0" applyFont="0" applyFill="0" applyBorder="0" applyAlignment="0" applyProtection="0"/>
    <xf numFmtId="201" fontId="24" fillId="0" borderId="0" applyFont="0" applyFill="0" applyBorder="0" applyAlignment="0" applyProtection="0"/>
    <xf numFmtId="0" fontId="255" fillId="0" borderId="0"/>
    <xf numFmtId="38" fontId="256" fillId="0" borderId="47" applyNumberFormat="0" applyBorder="0" applyAlignment="0"/>
    <xf numFmtId="0" fontId="257" fillId="0" borderId="0" applyNumberFormat="0" applyFill="0" applyBorder="0" applyAlignment="0" applyProtection="0">
      <alignment vertical="top"/>
      <protection locked="0"/>
    </xf>
    <xf numFmtId="178" fontId="251" fillId="0" borderId="0" applyFont="0" applyFill="0" applyBorder="0" applyAlignment="0" applyProtection="0"/>
    <xf numFmtId="191" fontId="33" fillId="0" borderId="0" applyFont="0" applyFill="0" applyBorder="0" applyAlignment="0" applyProtection="0"/>
    <xf numFmtId="165" fontId="251" fillId="0" borderId="0" applyFont="0" applyFill="0" applyBorder="0" applyAlignment="0" applyProtection="0"/>
    <xf numFmtId="0" fontId="258" fillId="0" borderId="0" applyNumberFormat="0" applyFill="0" applyBorder="0" applyAlignment="0" applyProtection="0">
      <alignment vertical="top"/>
      <protection locked="0"/>
    </xf>
    <xf numFmtId="0" fontId="259" fillId="0" borderId="0" applyNumberFormat="0" applyFill="0" applyBorder="0" applyAlignment="0" applyProtection="0">
      <alignment vertical="top"/>
      <protection locked="0"/>
    </xf>
    <xf numFmtId="0" fontId="260" fillId="0" borderId="0" applyNumberFormat="0" applyFill="0" applyBorder="0" applyAlignment="0" applyProtection="0">
      <alignment vertical="top"/>
      <protection locked="0"/>
    </xf>
    <xf numFmtId="0" fontId="260" fillId="0" borderId="0" applyNumberFormat="0" applyFill="0" applyBorder="0" applyAlignment="0" applyProtection="0">
      <alignment vertical="top"/>
      <protection locked="0"/>
    </xf>
    <xf numFmtId="0" fontId="260" fillId="0" borderId="0" applyNumberFormat="0" applyFill="0" applyBorder="0" applyAlignment="0" applyProtection="0">
      <alignment vertical="top"/>
      <protection locked="0"/>
    </xf>
    <xf numFmtId="0" fontId="260" fillId="0" borderId="0" applyNumberFormat="0" applyFill="0" applyBorder="0" applyAlignment="0" applyProtection="0">
      <alignment vertical="top"/>
      <protection locked="0"/>
    </xf>
    <xf numFmtId="0" fontId="260" fillId="0" borderId="0" applyNumberFormat="0" applyFill="0" applyBorder="0" applyAlignment="0" applyProtection="0">
      <alignment vertical="top"/>
      <protection locked="0"/>
    </xf>
    <xf numFmtId="0" fontId="261" fillId="0" borderId="0" applyNumberFormat="0" applyFill="0" applyBorder="0" applyAlignment="0" applyProtection="0">
      <alignment vertical="top"/>
      <protection locked="0"/>
    </xf>
    <xf numFmtId="0" fontId="260" fillId="0" borderId="0" applyNumberFormat="0" applyFill="0" applyBorder="0" applyAlignment="0" applyProtection="0">
      <alignment vertical="top"/>
      <protection locked="0"/>
    </xf>
    <xf numFmtId="0" fontId="260" fillId="0" borderId="0" applyNumberFormat="0" applyFill="0" applyBorder="0" applyAlignment="0" applyProtection="0">
      <alignment vertical="top"/>
      <protection locked="0"/>
    </xf>
    <xf numFmtId="0" fontId="260" fillId="0" borderId="0" applyNumberFormat="0" applyFill="0" applyBorder="0" applyAlignment="0" applyProtection="0">
      <alignment vertical="top"/>
      <protection locked="0"/>
    </xf>
    <xf numFmtId="44" fontId="24" fillId="0" borderId="0" applyFont="0" applyFill="0" applyBorder="0" applyAlignment="0" applyProtection="0"/>
    <xf numFmtId="42" fontId="24" fillId="0" borderId="0" applyFont="0" applyFill="0" applyBorder="0" applyAlignment="0" applyProtection="0"/>
    <xf numFmtId="0" fontId="262" fillId="0" borderId="0" applyNumberFormat="0" applyFill="0" applyBorder="0" applyAlignment="0" applyProtection="0">
      <alignment vertical="top"/>
      <protection locked="0"/>
    </xf>
    <xf numFmtId="0" fontId="262" fillId="0" borderId="0" applyNumberFormat="0" applyFill="0" applyBorder="0" applyAlignment="0" applyProtection="0">
      <alignment vertical="top"/>
      <protection locked="0"/>
    </xf>
    <xf numFmtId="0" fontId="262" fillId="0" borderId="0" applyNumberFormat="0" applyFill="0" applyBorder="0" applyAlignment="0" applyProtection="0">
      <alignment vertical="top"/>
      <protection locked="0"/>
    </xf>
    <xf numFmtId="0" fontId="262" fillId="0" borderId="0" applyNumberFormat="0" applyFill="0" applyBorder="0" applyAlignment="0" applyProtection="0">
      <alignment vertical="top"/>
      <protection locked="0"/>
    </xf>
    <xf numFmtId="0" fontId="262" fillId="0" borderId="0" applyNumberFormat="0" applyFill="0" applyBorder="0" applyAlignment="0" applyProtection="0">
      <alignment vertical="top"/>
      <protection locked="0"/>
    </xf>
    <xf numFmtId="0" fontId="262" fillId="0" borderId="0" applyNumberFormat="0" applyFill="0" applyBorder="0" applyAlignment="0" applyProtection="0">
      <alignment vertical="top"/>
      <protection locked="0"/>
    </xf>
    <xf numFmtId="268" fontId="263" fillId="0" borderId="39">
      <alignment horizontal="center"/>
    </xf>
  </cellStyleXfs>
  <cellXfs count="48">
    <xf numFmtId="0" fontId="0" fillId="0" borderId="0" xfId="0"/>
    <xf numFmtId="0" fontId="1" fillId="0" borderId="0" xfId="0" applyFont="1" applyAlignment="1">
      <alignment horizontal="center" wrapText="1" shrinkToFit="1" readingOrder="1"/>
    </xf>
    <xf numFmtId="0" fontId="2" fillId="0" borderId="0" xfId="0" applyFont="1" applyAlignment="1">
      <alignment horizontal="center" vertical="top" wrapText="1" shrinkToFit="1" readingOrder="1"/>
    </xf>
    <xf numFmtId="0" fontId="3" fillId="0" borderId="0" xfId="0" applyFont="1" applyAlignment="1">
      <alignment wrapText="1" shrinkToFit="1" readingOrder="1"/>
    </xf>
    <xf numFmtId="0" fontId="4" fillId="0" borderId="0" xfId="0" applyFont="1" applyAlignment="1">
      <alignment horizontal="center"/>
    </xf>
    <xf numFmtId="0" fontId="5" fillId="0" borderId="0" xfId="0" applyFont="1" applyAlignment="1">
      <alignment horizontal="center" vertical="top" wrapText="1" shrinkToFit="1" readingOrder="1"/>
    </xf>
    <xf numFmtId="0" fontId="2" fillId="0" borderId="0" xfId="0" applyFont="1" applyAlignment="1">
      <alignment horizontal="center" vertical="top" wrapText="1" shrinkToFit="1" readingOrder="1"/>
    </xf>
    <xf numFmtId="0" fontId="4" fillId="0" borderId="0" xfId="0" applyFont="1" applyAlignment="1">
      <alignment horizontal="center" vertical="top" wrapText="1" shrinkToFit="1" readingOrder="1"/>
    </xf>
    <xf numFmtId="0" fontId="6" fillId="0" borderId="0" xfId="0" applyFont="1" applyAlignment="1">
      <alignment horizontal="center" vertical="top" wrapText="1" shrinkToFit="1" readingOrder="1"/>
    </xf>
    <xf numFmtId="0" fontId="0" fillId="0" borderId="0" xfId="0" applyAlignment="1">
      <alignment wrapText="1" shrinkToFit="1" readingOrder="1"/>
    </xf>
    <xf numFmtId="0" fontId="7" fillId="0" borderId="0" xfId="0" applyFont="1" applyAlignment="1">
      <alignment horizontal="center" wrapText="1" shrinkToFit="1" readingOrder="1"/>
    </xf>
    <xf numFmtId="0" fontId="8" fillId="0" borderId="0" xfId="0" applyFont="1" applyAlignment="1">
      <alignment horizontal="center" wrapText="1" shrinkToFit="1" readingOrder="1"/>
    </xf>
    <xf numFmtId="0" fontId="9" fillId="0" borderId="0" xfId="0" applyFont="1" applyAlignment="1">
      <alignment horizontal="center" wrapText="1" shrinkToFit="1" readingOrder="1"/>
    </xf>
    <xf numFmtId="0" fontId="10" fillId="0" borderId="0" xfId="0" applyFont="1" applyAlignment="1">
      <alignment horizontal="center" vertical="center" wrapText="1" shrinkToFit="1" readingOrder="1"/>
    </xf>
    <xf numFmtId="0" fontId="11" fillId="0" borderId="0" xfId="0" applyFont="1" applyAlignment="1">
      <alignment horizontal="center" wrapText="1" shrinkToFit="1" readingOrder="1"/>
    </xf>
    <xf numFmtId="0" fontId="11" fillId="0" borderId="0" xfId="0" applyFont="1" applyAlignment="1">
      <alignment horizontal="center" wrapText="1" shrinkToFit="1" readingOrder="1"/>
    </xf>
    <xf numFmtId="0" fontId="9" fillId="0" borderId="0" xfId="0" applyFont="1" applyAlignment="1">
      <alignment horizontal="justify" wrapText="1" shrinkToFit="1" readingOrder="1"/>
    </xf>
    <xf numFmtId="0" fontId="12" fillId="0" borderId="0" xfId="0" applyFont="1" applyAlignment="1">
      <alignment horizontal="justify" vertical="center" wrapText="1" shrinkToFit="1"/>
    </xf>
    <xf numFmtId="0" fontId="0" fillId="0" borderId="0" xfId="0" applyAlignment="1">
      <alignment horizontal="left" vertical="center" wrapText="1" shrinkToFit="1"/>
    </xf>
    <xf numFmtId="0" fontId="13" fillId="0" borderId="0" xfId="0" applyFont="1" applyAlignment="1">
      <alignment horizontal="justify" vertical="center" wrapText="1" shrinkToFit="1"/>
    </xf>
    <xf numFmtId="0" fontId="12" fillId="0" borderId="0" xfId="0" applyFont="1" applyAlignment="1">
      <alignment horizontal="justify" vertical="center" wrapText="1" shrinkToFit="1"/>
    </xf>
    <xf numFmtId="0" fontId="9" fillId="0" borderId="0" xfId="0" applyFont="1" applyAlignment="1">
      <alignment horizontal="left" vertical="center" wrapText="1"/>
    </xf>
    <xf numFmtId="0" fontId="9" fillId="0" borderId="0" xfId="0" applyFont="1" applyAlignment="1">
      <alignment horizontal="justify" vertical="center" wrapText="1" shrinkToFit="1"/>
    </xf>
    <xf numFmtId="0" fontId="9" fillId="0" borderId="0" xfId="0" applyFont="1" applyAlignment="1">
      <alignment horizontal="justify" vertical="center" wrapText="1" shrinkToFit="1" readingOrder="1"/>
    </xf>
    <xf numFmtId="0" fontId="9" fillId="0" borderId="0" xfId="0" applyFont="1" applyAlignment="1">
      <alignment horizontal="justify" vertical="center" wrapText="1" shrinkToFit="1" readingOrder="1"/>
    </xf>
    <xf numFmtId="0" fontId="9" fillId="0" borderId="0" xfId="0" quotePrefix="1" applyFont="1" applyAlignment="1">
      <alignment horizontal="left" vertical="center" wrapText="1" shrinkToFit="1" readingOrder="1"/>
    </xf>
    <xf numFmtId="3" fontId="9" fillId="0" borderId="0" xfId="0" applyNumberFormat="1" applyFont="1" applyAlignment="1">
      <alignment horizontal="right" vertical="center" wrapText="1" shrinkToFit="1" readingOrder="1"/>
    </xf>
    <xf numFmtId="0" fontId="12" fillId="0" borderId="0" xfId="0" applyFont="1" applyAlignment="1">
      <alignment horizontal="center" vertical="center" wrapText="1" shrinkToFit="1" readingOrder="1"/>
    </xf>
    <xf numFmtId="0" fontId="9" fillId="0" borderId="0" xfId="0" applyFont="1" applyAlignment="1">
      <alignment horizontal="right" vertical="center" wrapText="1" shrinkToFit="1" readingOrder="1"/>
    </xf>
    <xf numFmtId="0" fontId="17" fillId="0" borderId="0" xfId="0" applyFont="1" applyAlignment="1">
      <alignment horizontal="justify" vertical="center" shrinkToFit="1" readingOrder="1"/>
    </xf>
    <xf numFmtId="0" fontId="9" fillId="0" borderId="0" xfId="0" applyFont="1" applyAlignment="1">
      <alignment horizontal="left" vertical="center" wrapText="1" shrinkToFit="1" readingOrder="1"/>
    </xf>
    <xf numFmtId="0" fontId="9" fillId="0" borderId="0" xfId="0" quotePrefix="1" applyFont="1" applyAlignment="1">
      <alignment horizontal="left" vertical="center" wrapText="1" shrinkToFit="1" readingOrder="1"/>
    </xf>
    <xf numFmtId="0" fontId="9" fillId="0" borderId="0" xfId="0" applyFont="1" applyAlignment="1">
      <alignment horizontal="left" vertical="center" wrapText="1" shrinkToFit="1" readingOrder="1"/>
    </xf>
    <xf numFmtId="0" fontId="9" fillId="0" borderId="0" xfId="0" applyFont="1" applyAlignment="1">
      <alignment vertical="center" wrapText="1" shrinkToFit="1" readingOrder="1"/>
    </xf>
    <xf numFmtId="0" fontId="14" fillId="0" borderId="0" xfId="0" applyFont="1" applyAlignment="1">
      <alignment vertical="center" wrapText="1" shrinkToFit="1" readingOrder="1"/>
    </xf>
    <xf numFmtId="0" fontId="9" fillId="0" borderId="0" xfId="0" applyFont="1" applyAlignment="1">
      <alignment horizontal="left" vertical="center" wrapText="1" indent="4" shrinkToFit="1" readingOrder="1"/>
    </xf>
    <xf numFmtId="0" fontId="18" fillId="0" borderId="0" xfId="0" applyFont="1" applyAlignment="1">
      <alignment horizontal="left" vertical="center" wrapText="1" indent="4" shrinkToFit="1" readingOrder="1"/>
    </xf>
    <xf numFmtId="0" fontId="19" fillId="0" borderId="0" xfId="0" applyFont="1" applyAlignment="1">
      <alignment horizontal="left" vertical="center" wrapText="1" shrinkToFit="1" readingOrder="1"/>
    </xf>
    <xf numFmtId="0" fontId="0" fillId="0" borderId="0" xfId="0" applyAlignment="1">
      <alignment horizontal="justify" vertical="center" wrapText="1" shrinkToFit="1" readingOrder="1"/>
    </xf>
    <xf numFmtId="0" fontId="14" fillId="0" borderId="0" xfId="0" applyFont="1" applyAlignment="1">
      <alignment horizontal="center" vertical="center" wrapText="1" shrinkToFit="1" readingOrder="1"/>
    </xf>
    <xf numFmtId="0" fontId="3" fillId="0" borderId="0" xfId="0" quotePrefix="1" applyFont="1" applyAlignment="1">
      <alignment horizontal="left" vertical="center" wrapText="1" shrinkToFit="1" readingOrder="1"/>
    </xf>
    <xf numFmtId="0" fontId="3" fillId="0" borderId="0" xfId="0" applyFont="1" applyAlignment="1">
      <alignment horizontal="left" vertical="center" wrapText="1" shrinkToFit="1" readingOrder="1"/>
    </xf>
    <xf numFmtId="0" fontId="14" fillId="0" borderId="0" xfId="0" applyFont="1" applyAlignment="1">
      <alignment horizontal="justify" vertical="center" wrapText="1" shrinkToFit="1" readingOrder="1"/>
    </xf>
    <xf numFmtId="0" fontId="14" fillId="0" borderId="0" xfId="0" applyFont="1" applyAlignment="1">
      <alignment horizontal="justify" vertical="center" wrapText="1" shrinkToFit="1" readingOrder="1"/>
    </xf>
    <xf numFmtId="0" fontId="17" fillId="0" borderId="0" xfId="0" applyFont="1" applyAlignment="1">
      <alignment horizontal="justify" vertical="center" wrapText="1" shrinkToFit="1" readingOrder="1"/>
    </xf>
    <xf numFmtId="0" fontId="1" fillId="0" borderId="0" xfId="0" applyFont="1" applyAlignment="1">
      <alignment horizontal="left" vertical="center" shrinkToFit="1" readingOrder="1"/>
    </xf>
    <xf numFmtId="0" fontId="20" fillId="0" borderId="0" xfId="0" applyFont="1" applyAlignment="1">
      <alignment horizontal="justify" vertical="center" wrapText="1" shrinkToFit="1" readingOrder="1"/>
    </xf>
    <xf numFmtId="0" fontId="0" fillId="0" borderId="0" xfId="0" applyAlignment="1">
      <alignment vertical="top" wrapText="1" shrinkToFit="1" readingOrder="1"/>
    </xf>
  </cellXfs>
  <cellStyles count="3093">
    <cellStyle name="_x0001_" xfId="1"/>
    <cellStyle name="          _x000d_&#10;shell=progman.exe_x000d_&#10;m" xfId="2"/>
    <cellStyle name="_x0001_ 2" xfId="3"/>
    <cellStyle name="_x0001_ 3" xfId="4"/>
    <cellStyle name="&#10;shell=progma" xfId="5"/>
    <cellStyle name="%" xfId="6"/>
    <cellStyle name=",." xfId="7"/>
    <cellStyle name="." xfId="8"/>
    <cellStyle name="??" xfId="9"/>
    <cellStyle name="?? [0.00]_        " xfId="10"/>
    <cellStyle name="?? [0]" xfId="11"/>
    <cellStyle name="?? [0] 2" xfId="12"/>
    <cellStyle name="?? [0] 3" xfId="13"/>
    <cellStyle name="?? 2" xfId="14"/>
    <cellStyle name="?? 3" xfId="15"/>
    <cellStyle name="?_x001d_??%U©÷u&amp;H©÷9_x0008_? s&#10;_x0007__x0001__x0001_" xfId="16"/>
    <cellStyle name="???? [0.00" xfId="17"/>
    <cellStyle name="???? [0.00]_      " xfId="18"/>
    <cellStyle name="???? [0.00_2. Khao sat mang SXCT" xfId="19"/>
    <cellStyle name="????_      " xfId="20"/>
    <cellStyle name="???[0]_?? DI" xfId="21"/>
    <cellStyle name="???_?? DI" xfId="22"/>
    <cellStyle name="??[0]_BRE" xfId="23"/>
    <cellStyle name="??_      " xfId="24"/>
    <cellStyle name="??A? [0]_laroux_1_¢¬???¢â? " xfId="25"/>
    <cellStyle name="??A?_laroux_1_¢¬???¢â? " xfId="26"/>
    <cellStyle name="?¡±¢¥?_?¨ù??¢´¢¥_¢¬???¢â? " xfId="27"/>
    <cellStyle name="?ðÇ%U?&amp;H?_x0008_?s&#10;_x0007__x0001__x0001_" xfId="28"/>
    <cellStyle name="_02-BCKT-Muong Te.Host.BanPhu.DienBien2008" xfId="29"/>
    <cellStyle name="_1(1).Son BD ctd 125m Ha Tien ( h=30m)" xfId="30"/>
    <cellStyle name="_x0001__1(1).Son BD ctd 125m Ha Tien ( h=30m)" xfId="31"/>
    <cellStyle name="_112集中受理测量系统报价书模板（B排，200506）" xfId="32"/>
    <cellStyle name="_4.Local-Budget-TOT-465(revise_3)" xfId="33"/>
    <cellStyle name="_x0001__Bang tong hop tien do xay dung cac tram BTS cua VNPT Quang Binh" xfId="34"/>
    <cellStyle name="_BAO CAO NHAP XUAT TON THANG 5 - 2006" xfId="35"/>
    <cellStyle name="_BAO CAO NHAP XUAT TON THANG 5 - 2006_08.Thon Ai - Luc Ngan 42m" xfId="36"/>
    <cellStyle name="_BAO CAO NHAP XUAT TON THANG 5 - 2006_08.Thon Ai - Luc Ngan 42m_TD tbi TH Hai Phong-in quyen gui lan 1 ngay 01-03-11" xfId="37"/>
    <cellStyle name="_BAO CAO NHAP XUAT TON THANG 5 - 2006_1. Cau Dan - Son Dong 36m" xfId="38"/>
    <cellStyle name="_BAO CAO NHAP XUAT TON THANG 5 - 2006_42m Nghia Hung" xfId="39"/>
    <cellStyle name="_BAO CAO NHAP XUAT TON THANG 5 - 2006_5.Tan Giao - Luc Ngan 42m SUA" xfId="40"/>
    <cellStyle name="_BAO CAO NHAP XUAT TON THANG 5 - 2006_9.Phuong Hoang - Luc Nam 36m" xfId="41"/>
    <cellStyle name="_BAO CAO NHAP XUAT TON THANG 5 - 2006_Book1" xfId="42"/>
    <cellStyle name="_BAO CAO NHAP XUAT TON THANG 5 - 2006_CDC 42m bai ca, tien luc, lang giang" xfId="43"/>
    <cellStyle name="_BAO CAO NHAP XUAT TON THANG 5 - 2006_Mong shelter" xfId="44"/>
    <cellStyle name="_BAO CAO NHAP XUAT TON THANG 5 - 2006_Mong shelter_TD tbi TH Hai Phong-in quyen gui lan 1 ngay 01-03-11" xfId="45"/>
    <cellStyle name="_BAO CAO NHAP XUAT TON THANG 5 - 2006_Phuong Hoang - Luc Nam 36 m" xfId="46"/>
    <cellStyle name="_BAO CAO NHAP XUAT TON THANG 5 - 2006_Tan Giao - Luc Ngan 42m" xfId="47"/>
    <cellStyle name="_BAO CAO NHAP XUAT TON THANG 5 - 2006_TD tbi TH Hai Phong-in quyen gui lan 1 ngay 01-03-11" xfId="48"/>
    <cellStyle name="_BAO CAO NHAP XUAT TON THANG 5 - 2006_THKP Tam Tien - Yen The( goc)" xfId="49"/>
    <cellStyle name="_Bao gia new" xfId="50"/>
    <cellStyle name="_BBKS_Cap quang BTS Thai Binh" xfId="51"/>
    <cellStyle name="_BCT - KITYCOTTAGE SS 1''x1'' ANGLE 22-00PET-026" xfId="52"/>
    <cellStyle name="_BCT - KITYCOTTAGE SS 1''x1'' ANGLE 22-00PET-026_CONG NO- HANG" xfId="53"/>
    <cellStyle name="_BCT - MID FLANGE LATCH RIGHT 22-00 PET-030" xfId="54"/>
    <cellStyle name="_Bia" xfId="55"/>
    <cellStyle name="_Bia_08.Thon Ai - Luc Ngan 42m" xfId="56"/>
    <cellStyle name="_Bia_08.Thon Ai - Luc Ngan 42m_TD tbi TH Hai Phong-in quyen gui lan 1 ngay 01-03-11" xfId="57"/>
    <cellStyle name="_Bia_1. Cau Dan - Son Dong 36m" xfId="58"/>
    <cellStyle name="_Bia_5.Tan Giao - Luc Ngan 42m SUA" xfId="59"/>
    <cellStyle name="_Bia_9.Phuong Hoang - Luc Nam 36m" xfId="60"/>
    <cellStyle name="_Bia_Book1" xfId="61"/>
    <cellStyle name="_Bia_CDC 42m bai ca, tien luc, lang giang" xfId="62"/>
    <cellStyle name="_Bia_Mong shelter" xfId="63"/>
    <cellStyle name="_Bia_Mong shelter_TD tbi TH Hai Phong-in quyen gui lan 1 ngay 01-03-11" xfId="64"/>
    <cellStyle name="_Bia_Phuong Hoang - Luc Nam 36 m" xfId="65"/>
    <cellStyle name="_Bia_Tan Giao - Luc Ngan 42m" xfId="66"/>
    <cellStyle name="_Bia_TD tbi TH Hai Phong-in quyen gui lan 1 ngay 01-03-11" xfId="67"/>
    <cellStyle name="_Bia_THKP Tam Tien - Yen The( goc)" xfId="68"/>
    <cellStyle name="_Book1" xfId="69"/>
    <cellStyle name="_x0001__Book1" xfId="70"/>
    <cellStyle name="_Book1 2" xfId="71"/>
    <cellStyle name="_Book1 3" xfId="72"/>
    <cellStyle name="_Book1_1" xfId="73"/>
    <cellStyle name="_Book1_1 2" xfId="74"/>
    <cellStyle name="_Book1_1 3" xfId="75"/>
    <cellStyle name="_Book1_1(1).Son BD ctd 125m Ha Tien ( h=30m)" xfId="76"/>
    <cellStyle name="_Book1_1_BBKS" xfId="77"/>
    <cellStyle name="_Book1_1_DT_CQuang BTS_2011_TD_chung2" xfId="78"/>
    <cellStyle name="_Book1_1_DT_CQuang VMS_2012_TD" xfId="79"/>
    <cellStyle name="_Book1_1_KL Thanh Ba" xfId="80"/>
    <cellStyle name="_Book1_1_mong" xfId="81"/>
    <cellStyle name="_Book1_1_QT_CQuang_VMS_2011__3 (1)" xfId="82"/>
    <cellStyle name="_Book1_1_SX va LD Cau Cap" xfId="83"/>
    <cellStyle name="_Book1_1_tach tuyen" xfId="84"/>
    <cellStyle name="_Book1_1_VThu_PD" xfId="85"/>
    <cellStyle name="_Book1_2" xfId="86"/>
    <cellStyle name="_Book1_2 2" xfId="87"/>
    <cellStyle name="_Book1_2 3" xfId="88"/>
    <cellStyle name="_Book1_2_tach tuyen" xfId="89"/>
    <cellStyle name="_Book1_2_tach tuyen_DT_CQuang BTS_2011_TD_chung2" xfId="90"/>
    <cellStyle name="_Book1_2_tach tuyen_DT_CQuang BTS_2011_TD_chung2_DT_ODN_VT,TP,TH,KX_sua 1" xfId="91"/>
    <cellStyle name="_Book1_2_tach tuyen_DT_CQuang BTS_2011_TD_chung2_DT_ODN_VT,TP,TH,KX_TD" xfId="92"/>
    <cellStyle name="_Book1_2_tach tuyen_DT_CQuang VMS_2012_TD" xfId="93"/>
    <cellStyle name="_Book1_2_tach tuyen_DT_CQuang VMS_2012_TD_DT_ODN_VT,TP,TH,KX_sua 1" xfId="94"/>
    <cellStyle name="_Book1_2_tach tuyen_DT_CQuang VMS_2012_TD_DT_ODN_VT,TP,TH,KX_TD" xfId="95"/>
    <cellStyle name="_Book1_2_tach tuyen_QT_CQuang_VMS_2011__3 (1)" xfId="96"/>
    <cellStyle name="_Book1_2_tach tuyen_QT_CQuang_VMS_2011__3 (1)_DT_ODN_VT,TP,TH,KX_sua 1" xfId="97"/>
    <cellStyle name="_Book1_2_tach tuyen_QT_CQuang_VMS_2011__3 (1)_DT_ODN_VT,TP,TH,KX_TD" xfId="98"/>
    <cellStyle name="_Book1_42m Nghia Hung" xfId="99"/>
    <cellStyle name="_Book1_BaogiaDealerGCCDN07_0201" xfId="100"/>
    <cellStyle name="_Book1_BBKS" xfId="101"/>
    <cellStyle name="_Book1_BC-QT-WB-dthao" xfId="102"/>
    <cellStyle name="_Book1_Book1" xfId="103"/>
    <cellStyle name="_Book1_Book1_1" xfId="104"/>
    <cellStyle name="_Book1_Book1_2.SBD CTD 38m Dong Trieu" xfId="105"/>
    <cellStyle name="_Book1_Book1_cdc 36m cty Son Tung-Van Lam" xfId="106"/>
    <cellStyle name="_Book1_Book1_CTD 36m CTVT Huong Son" xfId="107"/>
    <cellStyle name="_Book1_Book1_TD tbi TH Hai Phong-in quyen gui lan 1 ngay 01-03-11" xfId="108"/>
    <cellStyle name="_Book1_Book1_UBND xaTam Tien - Yen The 42m" xfId="109"/>
    <cellStyle name="_Book1_CONG NO- HANG" xfId="110"/>
    <cellStyle name="_Book1_DT Dai tu" xfId="111"/>
    <cellStyle name="_Book1_DT_CQuang BTS_2011_TD_chung2" xfId="112"/>
    <cellStyle name="_Book1_DT_CQuang VMS_2012_TD" xfId="113"/>
    <cellStyle name="_Book1_Ke hoach von BTS 2009 2010 VNPT QB ( chinh thuc )" xfId="114"/>
    <cellStyle name="_Book1_KL Thanh Ba" xfId="115"/>
    <cellStyle name="_Book1_mong" xfId="116"/>
    <cellStyle name="_Book1_Noi suy_CPK" xfId="117"/>
    <cellStyle name="_Book1_Nhật ký thi công và giám sát" xfId="118"/>
    <cellStyle name="_Book1_QT_CQuang_VMS_2011__3 (1)" xfId="119"/>
    <cellStyle name="_Book1_SX va LD Cau Cap" xfId="120"/>
    <cellStyle name="_Book1_tach tuyen" xfId="121"/>
    <cellStyle name="_Book1_Tinh KL1" xfId="122"/>
    <cellStyle name="_Book1_Tinh KL1_DT_CQuang BTS_2011_TD_chung2" xfId="123"/>
    <cellStyle name="_Book1_Tinh KL1_DT_CQuang BTS_2011_TD_chung2_DT_ODN_VT,TP,TH,KX_sua 1" xfId="124"/>
    <cellStyle name="_Book1_Tinh KL1_DT_CQuang BTS_2011_TD_chung2_DT_ODN_VT,TP,TH,KX_TD" xfId="125"/>
    <cellStyle name="_Book1_Tinh KL1_DT_CQuang VMS_2012_TD" xfId="126"/>
    <cellStyle name="_Book1_Tinh KL1_DT_CQuang VMS_2012_TD_DT_ODN_VT,TP,TH,KX_sua 1" xfId="127"/>
    <cellStyle name="_Book1_Tinh KL1_DT_CQuang VMS_2012_TD_DT_ODN_VT,TP,TH,KX_TD" xfId="128"/>
    <cellStyle name="_Book1_Tinh KL1_QT_CQuang_VMS_2011__3 (1)" xfId="129"/>
    <cellStyle name="_Book1_Tinh KL1_QT_CQuang_VMS_2011__3 (1)_DT_ODN_VT,TP,TH,KX_sua 1" xfId="130"/>
    <cellStyle name="_Book1_Tinh KL1_QT_CQuang_VMS_2011__3 (1)_DT_ODN_VT,TP,TH,KX_TD" xfId="131"/>
    <cellStyle name="_Book1_THEO DOI  CONG NO - PCC.xls; IT&amp;T đến 21-7-2011" xfId="132"/>
    <cellStyle name="_Book1_VThu_PD" xfId="133"/>
    <cellStyle name="_BOQ DWDM 8 Ring_6Mar06_Value" xfId="134"/>
    <cellStyle name="_BOQ for TTnT Project (OSS Parts )" xfId="135"/>
    <cellStyle name="_BOQ for TTnT Project (OSS Parts ) (Internal Version)" xfId="136"/>
    <cellStyle name="_Congtac phi" xfId="137"/>
    <cellStyle name="_Cost_Huawei_C1_2Dec05_odd" xfId="138"/>
    <cellStyle name="_Cost_Huawei_DWDM" xfId="139"/>
    <cellStyle name="_costsheet-TT&amp;T-300k Datacom" xfId="140"/>
    <cellStyle name="_costsheet-TT&amp;T-300k DSLAM Option 2" xfId="141"/>
    <cellStyle name="_costsheet-TT&amp;T-300k OSS&amp;AAA New" xfId="142"/>
    <cellStyle name="_costsheet-TTT-300k_Training Huawei" xfId="143"/>
    <cellStyle name="_Cover" xfId="144"/>
    <cellStyle name="_Danh ba" xfId="145"/>
    <cellStyle name="_Danh ba_CONG NO- HANG" xfId="146"/>
    <cellStyle name="_Dong Nai Local Equip Bao gia 18-07-06" xfId="147"/>
    <cellStyle name="_DT Cau Phung (sua DGCT)" xfId="148"/>
    <cellStyle name="_DT Cau Phung (sua DGCT)_DT_CQuang BTS_2011_TD_chung2" xfId="149"/>
    <cellStyle name="_DT Cau Phung (sua DGCT)_DT_CQuang BTS_2011_TD_chung2_DT_ODN_VT,TP,TH,KX_sua 1" xfId="150"/>
    <cellStyle name="_DT Cau Phung (sua DGCT)_DT_CQuang BTS_2011_TD_chung2_DT_ODN_VT,TP,TH,KX_TD" xfId="151"/>
    <cellStyle name="_DT Cau Phung (sua DGCT)_DT_CQuang VMS_2012_TD" xfId="152"/>
    <cellStyle name="_DT Cau Phung (sua DGCT)_DT_CQuang VMS_2012_TD_DT_ODN_VT,TP,TH,KX_sua 1" xfId="153"/>
    <cellStyle name="_DT Cau Phung (sua DGCT)_DT_CQuang VMS_2012_TD_DT_ODN_VT,TP,TH,KX_TD" xfId="154"/>
    <cellStyle name="_DT Cau Phung (sua DGCT)_QT_CQuang_VMS_2011__3 (1)" xfId="155"/>
    <cellStyle name="_DT Cau Phung (sua DGCT)_QT_CQuang_VMS_2011__3 (1)_DT_ODN_VT,TP,TH,KX_sua 1" xfId="156"/>
    <cellStyle name="_DT Cau Phung (sua DGCT)_QT_CQuang_VMS_2011__3 (1)_DT_ODN_VT,TP,TH,KX_TD" xfId="157"/>
    <cellStyle name="_DT lap dat MSAN Thai Nguyen-sua" xfId="158"/>
    <cellStyle name="_DT trang bi nguon AC- ngay 07.04.09" xfId="159"/>
    <cellStyle name="_DT trang bi phu tro-In theo quyet dinh phe duyet" xfId="160"/>
    <cellStyle name="_DTDT BL-DL" xfId="161"/>
    <cellStyle name="_DTDT BL-DL_ÿÿÿÿÿ" xfId="162"/>
    <cellStyle name="_Du toan - Thanh pho" xfId="163"/>
    <cellStyle name="_Du toan di chuyen thiet bi - new" xfId="164"/>
    <cellStyle name="_Du toan di chuyen thiet bi - tach quyen" xfId="165"/>
    <cellStyle name="_ĐỊNH MỨC KHOÁN 20-00PET -059" xfId="166"/>
    <cellStyle name="_ĐỊNH MỨC KHOÁN 20-00PET -059_CONG NO- HANG" xfId="167"/>
    <cellStyle name="_gia moi 2007" xfId="168"/>
    <cellStyle name="_HCM_Siemens Zone_173outdoors_HC3 4+NMS+transmission_19Mar07_ed3" xfId="169"/>
    <cellStyle name="_HSDT- Capquang" xfId="170"/>
    <cellStyle name="_Install Mat  Service Mix v6_PTD" xfId="171"/>
    <cellStyle name="_KL BBKS_" xfId="172"/>
    <cellStyle name="_KL sua chua Thi xa" xfId="173"/>
    <cellStyle name="_KL Thanh Ba" xfId="174"/>
    <cellStyle name="_KT (2)" xfId="175"/>
    <cellStyle name="_KT (2) 2" xfId="176"/>
    <cellStyle name="_KT (2) 3" xfId="177"/>
    <cellStyle name="_KT (2)_1" xfId="178"/>
    <cellStyle name="_KT (2)_1(1).Son BD ctd 125m Ha Tien ( h=30m)" xfId="179"/>
    <cellStyle name="_KT (2)_1_Bang tong hop tien do xay dung cac tram BTS cua VNPT Quang Binh" xfId="180"/>
    <cellStyle name="_KT (2)_1_BCT - KITYCOTTAGE SS 1''x1'' ANGLE 22-00PET-026" xfId="181"/>
    <cellStyle name="_KT (2)_1_BCT - KITYCOTTAGE SS 1''x1'' ANGLE 22-00PET-026_CONG NO- HANG" xfId="182"/>
    <cellStyle name="_KT (2)_1_BCT - MID FLANGE LATCH RIGHT 22-00 PET-030" xfId="183"/>
    <cellStyle name="_KT (2)_1_Book1" xfId="184"/>
    <cellStyle name="_KT (2)_1_Book1_CONG NO- HANG" xfId="185"/>
    <cellStyle name="_KT (2)_1_CONG NO- HANG" xfId="186"/>
    <cellStyle name="_KT (2)_1_ĐỊNH MỨC KHOÁN 20-00PET -059" xfId="187"/>
    <cellStyle name="_KT (2)_1_ĐỊNH MỨC KHOÁN 20-00PET -059_CONG NO- HANG" xfId="188"/>
    <cellStyle name="_KT (2)_1_Lora-tungchau" xfId="189"/>
    <cellStyle name="_KT (2)_1_Qt-HT3PQ1(CauKho)" xfId="190"/>
    <cellStyle name="_KT (2)_1_Qt-HT3PQ1(CauKho) 2" xfId="191"/>
    <cellStyle name="_KT (2)_1_Qt-HT3PQ1(CauKho) 3" xfId="192"/>
    <cellStyle name="_KT (2)_1_Qt-HT3PQ1(CauKho)_1(1).Son BD ctd 125m Ha Tien ( h=30m)" xfId="193"/>
    <cellStyle name="_KT (2)_1_Qt-HT3PQ1(CauKho)_42m Nghia Hung" xfId="194"/>
    <cellStyle name="_KT (2)_1_Qt-HT3PQ1(CauKho)_Book1" xfId="195"/>
    <cellStyle name="_KT (2)_1_Qt-HT3PQ1(CauKho)_Don gia quy 3 nam 2003 - Ban Dien Luc" xfId="196"/>
    <cellStyle name="_KT (2)_1_Qt-HT3PQ1(CauKho)_NC-VL2-2003" xfId="197"/>
    <cellStyle name="_KT (2)_1_Qt-HT3PQ1(CauKho)_NC-VL2-2003_1" xfId="198"/>
    <cellStyle name="_KT (2)_1_Qt-HT3PQ1(CauKho)_Nhật ký thi công và giám sát" xfId="199"/>
    <cellStyle name="_KT (2)_1_Qt-HT3PQ1(CauKho)_THEO DOI  CONG NO - PCC.xls; IT&amp;T đến 21-7-2011" xfId="200"/>
    <cellStyle name="_KT (2)_1_Qt-HT3PQ1(CauKho)_XL4Test5" xfId="201"/>
    <cellStyle name="_KT (2)_1_Qt-HT3PQ1(CauKho)_ÿÿÿÿÿ" xfId="202"/>
    <cellStyle name="_KT (2)_2" xfId="203"/>
    <cellStyle name="_KT (2)_2_TG-TH" xfId="204"/>
    <cellStyle name="_KT (2)_2_TG-TH 2" xfId="205"/>
    <cellStyle name="_KT (2)_2_TG-TH 3" xfId="206"/>
    <cellStyle name="_KT (2)_2_TG-TH_1(1).Son BD ctd 125m Ha Tien ( h=30m)" xfId="207"/>
    <cellStyle name="_KT (2)_2_TG-TH_42m Nghia Hung" xfId="208"/>
    <cellStyle name="_KT (2)_2_TG-TH_Bang tong hop tien do xay dung cac tram BTS cua VNPT Quang Binh" xfId="209"/>
    <cellStyle name="_KT (2)_2_TG-TH_BAO CAO KLCT PT2000" xfId="210"/>
    <cellStyle name="_KT (2)_2_TG-TH_BAO CAO PT2000" xfId="211"/>
    <cellStyle name="_KT (2)_2_TG-TH_BAO CAO PT2000_Book1" xfId="212"/>
    <cellStyle name="_KT (2)_2_TG-TH_Bao cao XDCB 2001 - T11 KH dieu chinh 20-11-THAI" xfId="213"/>
    <cellStyle name="_KT (2)_2_TG-TH_BBKS_Cap quang BTS Thai Binh" xfId="214"/>
    <cellStyle name="_KT (2)_2_TG-TH_BCT - KITYCOTTAGE SS 1''x1'' ANGLE 22-00PET-026" xfId="215"/>
    <cellStyle name="_KT (2)_2_TG-TH_BCT - KITYCOTTAGE SS 1''x1'' ANGLE 22-00PET-026_CONG NO- HANG" xfId="216"/>
    <cellStyle name="_KT (2)_2_TG-TH_BCT - MID FLANGE LATCH RIGHT 22-00 PET-030" xfId="217"/>
    <cellStyle name="_KT (2)_2_TG-TH_Book1" xfId="218"/>
    <cellStyle name="_KT (2)_2_TG-TH_Book1 2" xfId="219"/>
    <cellStyle name="_KT (2)_2_TG-TH_Book1 3" xfId="220"/>
    <cellStyle name="_KT (2)_2_TG-TH_Book1_1" xfId="221"/>
    <cellStyle name="_KT (2)_2_TG-TH_Book1_1 2" xfId="222"/>
    <cellStyle name="_KT (2)_2_TG-TH_Book1_1 3" xfId="223"/>
    <cellStyle name="_KT (2)_2_TG-TH_Book1_1(1).Son BD ctd 125m Ha Tien ( h=30m)" xfId="224"/>
    <cellStyle name="_KT (2)_2_TG-TH_Book1_1_1(1).Son BD ctd 125m Ha Tien ( h=30m)" xfId="225"/>
    <cellStyle name="_KT (2)_2_TG-TH_Book1_1_42m Nghia Hung" xfId="226"/>
    <cellStyle name="_KT (2)_2_TG-TH_Book1_1_BCT - KITYCOTTAGE SS 1''x1'' ANGLE 22-00PET-026" xfId="227"/>
    <cellStyle name="_KT (2)_2_TG-TH_Book1_1_Book1" xfId="228"/>
    <cellStyle name="_KT (2)_2_TG-TH_Book1_1_CONG NO- HANG" xfId="229"/>
    <cellStyle name="_KT (2)_2_TG-TH_Book1_1_DanhMucDonGiaVTTB_Dien_TAM" xfId="230"/>
    <cellStyle name="_KT (2)_2_TG-TH_Book1_1_Nhật ký thi công và giám sát" xfId="231"/>
    <cellStyle name="_KT (2)_2_TG-TH_Book1_1_THEO DOI  CONG NO - PCC.xls; IT&amp;T đến 21-7-2011" xfId="232"/>
    <cellStyle name="_KT (2)_2_TG-TH_Book1_2" xfId="233"/>
    <cellStyle name="_KT (2)_2_TG-TH_Book1_2 2" xfId="234"/>
    <cellStyle name="_KT (2)_2_TG-TH_Book1_2 3" xfId="235"/>
    <cellStyle name="_KT (2)_2_TG-TH_Book1_2_1(1).Son BD ctd 125m Ha Tien ( h=30m)" xfId="236"/>
    <cellStyle name="_KT (2)_2_TG-TH_Book1_2_42m Nghia Hung" xfId="237"/>
    <cellStyle name="_KT (2)_2_TG-TH_Book1_2_Book1" xfId="238"/>
    <cellStyle name="_KT (2)_2_TG-TH_Book1_2_Nhật ký thi công và giám sát" xfId="239"/>
    <cellStyle name="_KT (2)_2_TG-TH_Book1_2_THEO DOI  CONG NO - PCC.xls; IT&amp;T đến 21-7-2011" xfId="240"/>
    <cellStyle name="_KT (2)_2_TG-TH_Book1_3" xfId="241"/>
    <cellStyle name="_KT (2)_2_TG-TH_Book1_3 2" xfId="242"/>
    <cellStyle name="_KT (2)_2_TG-TH_Book1_3 3" xfId="243"/>
    <cellStyle name="_KT (2)_2_TG-TH_Book1_3_42m Nghia Hung" xfId="244"/>
    <cellStyle name="_KT (2)_2_TG-TH_Book1_3_Book1" xfId="245"/>
    <cellStyle name="_KT (2)_2_TG-TH_Book1_3_XL4Test5" xfId="246"/>
    <cellStyle name="_KT (2)_2_TG-TH_Book1_4" xfId="247"/>
    <cellStyle name="_KT (2)_2_TG-TH_Book1_4 2" xfId="248"/>
    <cellStyle name="_KT (2)_2_TG-TH_Book1_4 3" xfId="249"/>
    <cellStyle name="_KT (2)_2_TG-TH_Book1_4_2.SBD CTD 38m Dong Trieu" xfId="250"/>
    <cellStyle name="_KT (2)_2_TG-TH_Book1_4_cdc 36m cty Son Tung-Van Lam" xfId="251"/>
    <cellStyle name="_KT (2)_2_TG-TH_Book1_4_CTD 36m CTVT Huong Son" xfId="252"/>
    <cellStyle name="_KT (2)_2_TG-TH_Book1_4_TD tbi TH Hai Phong-in quyen gui lan 1 ngay 01-03-11" xfId="253"/>
    <cellStyle name="_KT (2)_2_TG-TH_Book1_4_UBND xaTam Tien - Yen The 42m" xfId="254"/>
    <cellStyle name="_KT (2)_2_TG-TH_Book1_42m Nghia Hung" xfId="255"/>
    <cellStyle name="_KT (2)_2_TG-TH_Book1_BBKS_Cap quang BTS Thai Binh" xfId="256"/>
    <cellStyle name="_KT (2)_2_TG-TH_Book1_Book1" xfId="257"/>
    <cellStyle name="_KT (2)_2_TG-TH_Book1_DanhMucDonGiaVTTB_Dien_TAM" xfId="258"/>
    <cellStyle name="_KT (2)_2_TG-TH_Book1_DT Dai tu" xfId="259"/>
    <cellStyle name="_KT (2)_2_TG-TH_Book1_Noi suy_CPK" xfId="260"/>
    <cellStyle name="_KT (2)_2_TG-TH_Book1_Nhật ký thi công và giám sát" xfId="261"/>
    <cellStyle name="_KT (2)_2_TG-TH_Book1_THEO DOI  CONG NO - PCC.xls; IT&amp;T đến 21-7-2011" xfId="262"/>
    <cellStyle name="_KT (2)_2_TG-TH_CONG NO- HANG" xfId="263"/>
    <cellStyle name="_KT (2)_2_TG-TH_DAU NOI PL-CL TAI PHU LAMHC" xfId="264"/>
    <cellStyle name="_KT (2)_2_TG-TH_Dcdtoan-bcnckt " xfId="265"/>
    <cellStyle name="_KT (2)_2_TG-TH_DN_MTP" xfId="266"/>
    <cellStyle name="_KT (2)_2_TG-TH_Dongia2-2003" xfId="267"/>
    <cellStyle name="_KT (2)_2_TG-TH_DT Dai tu" xfId="268"/>
    <cellStyle name="_KT (2)_2_TG-TH_DTCDT MR.2N110.HOCMON.TDTOAN.CCUNG" xfId="269"/>
    <cellStyle name="_KT (2)_2_TG-TH_ĐỊNH MỨC KHOÁN 20-00PET -059" xfId="270"/>
    <cellStyle name="_KT (2)_2_TG-TH_ĐỊNH MỨC KHOÁN 20-00PET -059_CONG NO- HANG" xfId="271"/>
    <cellStyle name="_KT (2)_2_TG-TH_Lora-tungchau" xfId="272"/>
    <cellStyle name="_KT (2)_2_TG-TH_Lora-tungchau_1(1).Son BD ctd 125m Ha Tien ( h=30m)" xfId="273"/>
    <cellStyle name="_KT (2)_2_TG-TH_Lora-tungchau_Nhật ký thi công và giám sát" xfId="274"/>
    <cellStyle name="_KT (2)_2_TG-TH_Lora-tungchau_THEO DOI  CONG NO - PCC.xls; IT&amp;T đến 21-7-2011" xfId="275"/>
    <cellStyle name="_KT (2)_2_TG-TH_moi" xfId="276"/>
    <cellStyle name="_KT (2)_2_TG-TH_Noi suy_CPK" xfId="277"/>
    <cellStyle name="_KT (2)_2_TG-TH_Nhật ký thi công và giám sát" xfId="278"/>
    <cellStyle name="_KT (2)_2_TG-TH_PGIA-phieu tham tra Kho bac" xfId="279"/>
    <cellStyle name="_KT (2)_2_TG-TH_PT02-02" xfId="280"/>
    <cellStyle name="_KT (2)_2_TG-TH_PT02-02_Book1" xfId="281"/>
    <cellStyle name="_KT (2)_2_TG-TH_PT02-03" xfId="282"/>
    <cellStyle name="_KT (2)_2_TG-TH_PT02-03_Book1" xfId="283"/>
    <cellStyle name="_KT (2)_2_TG-TH_Qt-HT3PQ1(CauKho)" xfId="284"/>
    <cellStyle name="_KT (2)_2_TG-TH_Qt-HT3PQ1(CauKho) 2" xfId="285"/>
    <cellStyle name="_KT (2)_2_TG-TH_Qt-HT3PQ1(CauKho) 3" xfId="286"/>
    <cellStyle name="_KT (2)_2_TG-TH_Qt-HT3PQ1(CauKho)_1(1).Son BD ctd 125m Ha Tien ( h=30m)" xfId="287"/>
    <cellStyle name="_KT (2)_2_TG-TH_Qt-HT3PQ1(CauKho)_42m Nghia Hung" xfId="288"/>
    <cellStyle name="_KT (2)_2_TG-TH_Qt-HT3PQ1(CauKho)_Book1" xfId="289"/>
    <cellStyle name="_KT (2)_2_TG-TH_Qt-HT3PQ1(CauKho)_Don gia quy 3 nam 2003 - Ban Dien Luc" xfId="290"/>
    <cellStyle name="_KT (2)_2_TG-TH_Qt-HT3PQ1(CauKho)_NC-VL2-2003" xfId="291"/>
    <cellStyle name="_KT (2)_2_TG-TH_Qt-HT3PQ1(CauKho)_NC-VL2-2003_1" xfId="292"/>
    <cellStyle name="_KT (2)_2_TG-TH_Qt-HT3PQ1(CauKho)_Nhật ký thi công và giám sát" xfId="293"/>
    <cellStyle name="_KT (2)_2_TG-TH_Qt-HT3PQ1(CauKho)_THEO DOI  CONG NO - PCC.xls; IT&amp;T đến 21-7-2011" xfId="294"/>
    <cellStyle name="_KT (2)_2_TG-TH_Qt-HT3PQ1(CauKho)_XL4Test5" xfId="295"/>
    <cellStyle name="_KT (2)_2_TG-TH_Qt-HT3PQ1(CauKho)_ÿÿÿÿÿ" xfId="296"/>
    <cellStyle name="_KT (2)_2_TG-TH_Sheet2" xfId="297"/>
    <cellStyle name="_KT (2)_2_TG-TH_THEO DOI  CONG NO - PCC.xls; IT&amp;T đến 21-7-2011" xfId="298"/>
    <cellStyle name="_KT (2)_2_TG-TH_XL4Poppy" xfId="299"/>
    <cellStyle name="_KT (2)_2_TG-TH_XL4Test5" xfId="300"/>
    <cellStyle name="_KT (2)_3" xfId="301"/>
    <cellStyle name="_KT (2)_3_TG-TH" xfId="302"/>
    <cellStyle name="_KT (2)_3_TG-TH 2" xfId="303"/>
    <cellStyle name="_KT (2)_3_TG-TH 3" xfId="304"/>
    <cellStyle name="_KT (2)_3_TG-TH_1(1).Son BD ctd 125m Ha Tien ( h=30m)" xfId="305"/>
    <cellStyle name="_KT (2)_3_TG-TH_42m Nghia Hung" xfId="306"/>
    <cellStyle name="_KT (2)_3_TG-TH_Bang tong hop tien do xay dung cac tram BTS cua VNPT Quang Binh" xfId="307"/>
    <cellStyle name="_KT (2)_3_TG-TH_BBKS_Cap quang BTS Thai Binh" xfId="308"/>
    <cellStyle name="_KT (2)_3_TG-TH_BCT - KITYCOTTAGE SS 1''x1'' ANGLE 22-00PET-026" xfId="309"/>
    <cellStyle name="_KT (2)_3_TG-TH_BCT - KITYCOTTAGE SS 1''x1'' ANGLE 22-00PET-026_CONG NO- HANG" xfId="310"/>
    <cellStyle name="_KT (2)_3_TG-TH_BCT - MID FLANGE LATCH RIGHT 22-00 PET-030" xfId="311"/>
    <cellStyle name="_KT (2)_3_TG-TH_Book1" xfId="312"/>
    <cellStyle name="_KT (2)_3_TG-TH_Book1 2" xfId="313"/>
    <cellStyle name="_KT (2)_3_TG-TH_Book1 3" xfId="314"/>
    <cellStyle name="_KT (2)_3_TG-TH_Book1_1" xfId="315"/>
    <cellStyle name="_KT (2)_3_TG-TH_Book1_1 2" xfId="316"/>
    <cellStyle name="_KT (2)_3_TG-TH_Book1_1 3" xfId="317"/>
    <cellStyle name="_KT (2)_3_TG-TH_Book1_1(1).Son BD ctd 125m Ha Tien ( h=30m)" xfId="318"/>
    <cellStyle name="_KT (2)_3_TG-TH_Book1_1_2.SBD CTD 38m Dong Trieu" xfId="319"/>
    <cellStyle name="_KT (2)_3_TG-TH_Book1_1_cdc 36m cty Son Tung-Van Lam" xfId="320"/>
    <cellStyle name="_KT (2)_3_TG-TH_Book1_1_CTD 36m CTVT Huong Son" xfId="321"/>
    <cellStyle name="_KT (2)_3_TG-TH_Book1_1_TD tbi TH Hai Phong-in quyen gui lan 1 ngay 01-03-11" xfId="322"/>
    <cellStyle name="_KT (2)_3_TG-TH_Book1_1_UBND xaTam Tien - Yen The 42m" xfId="323"/>
    <cellStyle name="_KT (2)_3_TG-TH_Book1_42m Nghia Hung" xfId="324"/>
    <cellStyle name="_KT (2)_3_TG-TH_Book1_BC-QT-WB-dthao" xfId="325"/>
    <cellStyle name="_KT (2)_3_TG-TH_Book1_Book1" xfId="326"/>
    <cellStyle name="_KT (2)_3_TG-TH_Book1_CONG NO- HANG" xfId="327"/>
    <cellStyle name="_KT (2)_3_TG-TH_Book1_Nhật ký thi công và giám sát" xfId="328"/>
    <cellStyle name="_KT (2)_3_TG-TH_Book1_THEO DOI  CONG NO - PCC.xls; IT&amp;T đến 21-7-2011" xfId="329"/>
    <cellStyle name="_KT (2)_3_TG-TH_CONG NO- HANG" xfId="330"/>
    <cellStyle name="_KT (2)_3_TG-TH_DT Dai tu" xfId="331"/>
    <cellStyle name="_KT (2)_3_TG-TH_ĐỊNH MỨC KHOÁN 20-00PET -059" xfId="332"/>
    <cellStyle name="_KT (2)_3_TG-TH_ĐỊNH MỨC KHOÁN 20-00PET -059_CONG NO- HANG" xfId="333"/>
    <cellStyle name="_KT (2)_3_TG-TH_Lora-tungchau" xfId="334"/>
    <cellStyle name="_KT (2)_3_TG-TH_Lora-tungchau 2" xfId="335"/>
    <cellStyle name="_KT (2)_3_TG-TH_Lora-tungchau 3" xfId="336"/>
    <cellStyle name="_KT (2)_3_TG-TH_Lora-tungchau_1(1).Son BD ctd 125m Ha Tien ( h=30m)" xfId="337"/>
    <cellStyle name="_KT (2)_3_TG-TH_Lora-tungchau_42m Nghia Hung" xfId="338"/>
    <cellStyle name="_KT (2)_3_TG-TH_Lora-tungchau_Book1" xfId="339"/>
    <cellStyle name="_KT (2)_3_TG-TH_Lora-tungchau_Nhật ký thi công và giám sát" xfId="340"/>
    <cellStyle name="_KT (2)_3_TG-TH_Lora-tungchau_THEO DOI  CONG NO - PCC.xls; IT&amp;T đến 21-7-2011" xfId="341"/>
    <cellStyle name="_KT (2)_3_TG-TH_Lora-tungchau_ÿÿÿÿÿ" xfId="342"/>
    <cellStyle name="_KT (2)_3_TG-TH_Noi suy_CPK" xfId="343"/>
    <cellStyle name="_KT (2)_3_TG-TH_Nhật ký thi công và giám sát" xfId="344"/>
    <cellStyle name="_KT (2)_3_TG-TH_PERSONAL" xfId="345"/>
    <cellStyle name="_KT (2)_3_TG-TH_PERSONAL_1(1).Son BD ctd 125m Ha Tien ( h=30m)" xfId="346"/>
    <cellStyle name="_KT (2)_3_TG-TH_PERSONAL_BBKS_Cap quang BTS Thai Binh" xfId="347"/>
    <cellStyle name="_KT (2)_3_TG-TH_PERSONAL_BCT - KITYCOTTAGE SS 1''x1'' ANGLE 22-00PET-026" xfId="348"/>
    <cellStyle name="_KT (2)_3_TG-TH_PERSONAL_BCT - KITYCOTTAGE SS 1''x1'' ANGLE 22-00PET-026_CONG NO- HANG" xfId="349"/>
    <cellStyle name="_KT (2)_3_TG-TH_PERSONAL_BCT - MID FLANGE LATCH RIGHT 22-00 PET-030" xfId="350"/>
    <cellStyle name="_KT (2)_3_TG-TH_PERSONAL_Book1" xfId="351"/>
    <cellStyle name="_KT (2)_3_TG-TH_PERSONAL_Book1_1" xfId="352"/>
    <cellStyle name="_KT (2)_3_TG-TH_PERSONAL_Book1_1_CONG NO- HANG" xfId="353"/>
    <cellStyle name="_KT (2)_3_TG-TH_PERSONAL_CONG NO- HANG" xfId="354"/>
    <cellStyle name="_KT (2)_3_TG-TH_PERSONAL_DT Dai tu" xfId="355"/>
    <cellStyle name="_KT (2)_3_TG-TH_PERSONAL_ĐỊNH MỨC KHOÁN 20-00PET -059" xfId="356"/>
    <cellStyle name="_KT (2)_3_TG-TH_PERSONAL_ĐỊNH MỨC KHOÁN 20-00PET -059_CONG NO- HANG" xfId="357"/>
    <cellStyle name="_KT (2)_3_TG-TH_PERSONAL_HTQ.8 GD1" xfId="358"/>
    <cellStyle name="_KT (2)_3_TG-TH_PERSONAL_HTQ.8 GD1 2" xfId="359"/>
    <cellStyle name="_KT (2)_3_TG-TH_PERSONAL_HTQ.8 GD1 3" xfId="360"/>
    <cellStyle name="_KT (2)_3_TG-TH_PERSONAL_HTQ.8 GD1_42m Nghia Hung" xfId="361"/>
    <cellStyle name="_KT (2)_3_TG-TH_PERSONAL_HTQ.8 GD1_Book1" xfId="362"/>
    <cellStyle name="_KT (2)_3_TG-TH_PERSONAL_HTQ.8 GD1_Don gia quy 3 nam 2003 - Ban Dien Luc" xfId="363"/>
    <cellStyle name="_KT (2)_3_TG-TH_PERSONAL_HTQ.8 GD1_NC-VL2-2003" xfId="364"/>
    <cellStyle name="_KT (2)_3_TG-TH_PERSONAL_HTQ.8 GD1_NC-VL2-2003_1" xfId="365"/>
    <cellStyle name="_KT (2)_3_TG-TH_PERSONAL_HTQ.8 GD1_XL4Test5" xfId="366"/>
    <cellStyle name="_KT (2)_3_TG-TH_PERSONAL_Noi suy_CPK" xfId="367"/>
    <cellStyle name="_KT (2)_3_TG-TH_PERSONAL_Nhật ký thi công và giám sát" xfId="368"/>
    <cellStyle name="_KT (2)_3_TG-TH_PERSONAL_Tong hop KHCB 2001" xfId="369"/>
    <cellStyle name="_KT (2)_3_TG-TH_PERSONAL_THEO DOI  CONG NO - PCC.xls; IT&amp;T đến 21-7-2011" xfId="370"/>
    <cellStyle name="_KT (2)_3_TG-TH_Qt-HT3PQ1(CauKho)" xfId="371"/>
    <cellStyle name="_KT (2)_3_TG-TH_Qt-HT3PQ1(CauKho) 2" xfId="372"/>
    <cellStyle name="_KT (2)_3_TG-TH_Qt-HT3PQ1(CauKho) 3" xfId="373"/>
    <cellStyle name="_KT (2)_3_TG-TH_Qt-HT3PQ1(CauKho)_1(1).Son BD ctd 125m Ha Tien ( h=30m)" xfId="374"/>
    <cellStyle name="_KT (2)_3_TG-TH_Qt-HT3PQ1(CauKho)_42m Nghia Hung" xfId="375"/>
    <cellStyle name="_KT (2)_3_TG-TH_Qt-HT3PQ1(CauKho)_Book1" xfId="376"/>
    <cellStyle name="_KT (2)_3_TG-TH_Qt-HT3PQ1(CauKho)_Don gia quy 3 nam 2003 - Ban Dien Luc" xfId="377"/>
    <cellStyle name="_KT (2)_3_TG-TH_Qt-HT3PQ1(CauKho)_NC-VL2-2003" xfId="378"/>
    <cellStyle name="_KT (2)_3_TG-TH_Qt-HT3PQ1(CauKho)_NC-VL2-2003_1" xfId="379"/>
    <cellStyle name="_KT (2)_3_TG-TH_Qt-HT3PQ1(CauKho)_Nhật ký thi công và giám sát" xfId="380"/>
    <cellStyle name="_KT (2)_3_TG-TH_Qt-HT3PQ1(CauKho)_THEO DOI  CONG NO - PCC.xls; IT&amp;T đến 21-7-2011" xfId="381"/>
    <cellStyle name="_KT (2)_3_TG-TH_Qt-HT3PQ1(CauKho)_XL4Test5" xfId="382"/>
    <cellStyle name="_KT (2)_3_TG-TH_Qt-HT3PQ1(CauKho)_ÿÿÿÿÿ" xfId="383"/>
    <cellStyle name="_KT (2)_3_TG-TH_THEO DOI  CONG NO - PCC.xls; IT&amp;T đến 21-7-2011" xfId="384"/>
    <cellStyle name="_KT (2)_3_TG-TH_ÿÿÿÿÿ" xfId="385"/>
    <cellStyle name="_KT (2)_4" xfId="386"/>
    <cellStyle name="_KT (2)_4 2" xfId="387"/>
    <cellStyle name="_KT (2)_4 3" xfId="388"/>
    <cellStyle name="_KT (2)_4_1(1).Son BD ctd 125m Ha Tien ( h=30m)" xfId="389"/>
    <cellStyle name="_KT (2)_4_42m Nghia Hung" xfId="390"/>
    <cellStyle name="_KT (2)_4_Bang tong hop tien do xay dung cac tram BTS cua VNPT Quang Binh" xfId="391"/>
    <cellStyle name="_KT (2)_4_BAO CAO KLCT PT2000" xfId="392"/>
    <cellStyle name="_KT (2)_4_BAO CAO PT2000" xfId="393"/>
    <cellStyle name="_KT (2)_4_BAO CAO PT2000_Book1" xfId="394"/>
    <cellStyle name="_KT (2)_4_Bao cao XDCB 2001 - T11 KH dieu chinh 20-11-THAI" xfId="395"/>
    <cellStyle name="_KT (2)_4_BBKS_Cap quang BTS Thai Binh" xfId="396"/>
    <cellStyle name="_KT (2)_4_BCT - KITYCOTTAGE SS 1''x1'' ANGLE 22-00PET-026" xfId="397"/>
    <cellStyle name="_KT (2)_4_BCT - KITYCOTTAGE SS 1''x1'' ANGLE 22-00PET-026_CONG NO- HANG" xfId="398"/>
    <cellStyle name="_KT (2)_4_BCT - MID FLANGE LATCH RIGHT 22-00 PET-030" xfId="399"/>
    <cellStyle name="_KT (2)_4_Book1" xfId="400"/>
    <cellStyle name="_KT (2)_4_Book1 2" xfId="401"/>
    <cellStyle name="_KT (2)_4_Book1 3" xfId="402"/>
    <cellStyle name="_KT (2)_4_Book1_1" xfId="403"/>
    <cellStyle name="_KT (2)_4_Book1_1 2" xfId="404"/>
    <cellStyle name="_KT (2)_4_Book1_1 3" xfId="405"/>
    <cellStyle name="_KT (2)_4_Book1_1(1).Son BD ctd 125m Ha Tien ( h=30m)" xfId="406"/>
    <cellStyle name="_KT (2)_4_Book1_1_1(1).Son BD ctd 125m Ha Tien ( h=30m)" xfId="407"/>
    <cellStyle name="_KT (2)_4_Book1_1_42m Nghia Hung" xfId="408"/>
    <cellStyle name="_KT (2)_4_Book1_1_BCT - KITYCOTTAGE SS 1''x1'' ANGLE 22-00PET-026" xfId="409"/>
    <cellStyle name="_KT (2)_4_Book1_1_Book1" xfId="410"/>
    <cellStyle name="_KT (2)_4_Book1_1_CONG NO- HANG" xfId="411"/>
    <cellStyle name="_KT (2)_4_Book1_1_DanhMucDonGiaVTTB_Dien_TAM" xfId="412"/>
    <cellStyle name="_KT (2)_4_Book1_1_Nhật ký thi công và giám sát" xfId="413"/>
    <cellStyle name="_KT (2)_4_Book1_1_THEO DOI  CONG NO - PCC.xls; IT&amp;T đến 21-7-2011" xfId="414"/>
    <cellStyle name="_KT (2)_4_Book1_2" xfId="415"/>
    <cellStyle name="_KT (2)_4_Book1_2 2" xfId="416"/>
    <cellStyle name="_KT (2)_4_Book1_2 3" xfId="417"/>
    <cellStyle name="_KT (2)_4_Book1_2_1(1).Son BD ctd 125m Ha Tien ( h=30m)" xfId="418"/>
    <cellStyle name="_KT (2)_4_Book1_2_42m Nghia Hung" xfId="419"/>
    <cellStyle name="_KT (2)_4_Book1_2_Book1" xfId="420"/>
    <cellStyle name="_KT (2)_4_Book1_2_Nhật ký thi công và giám sát" xfId="421"/>
    <cellStyle name="_KT (2)_4_Book1_2_THEO DOI  CONG NO - PCC.xls; IT&amp;T đến 21-7-2011" xfId="422"/>
    <cellStyle name="_KT (2)_4_Book1_3" xfId="423"/>
    <cellStyle name="_KT (2)_4_Book1_3 2" xfId="424"/>
    <cellStyle name="_KT (2)_4_Book1_3 3" xfId="425"/>
    <cellStyle name="_KT (2)_4_Book1_3_42m Nghia Hung" xfId="426"/>
    <cellStyle name="_KT (2)_4_Book1_3_Book1" xfId="427"/>
    <cellStyle name="_KT (2)_4_Book1_3_XL4Test5" xfId="428"/>
    <cellStyle name="_KT (2)_4_Book1_4" xfId="429"/>
    <cellStyle name="_KT (2)_4_Book1_4 2" xfId="430"/>
    <cellStyle name="_KT (2)_4_Book1_4 3" xfId="431"/>
    <cellStyle name="_KT (2)_4_Book1_4_2.SBD CTD 38m Dong Trieu" xfId="432"/>
    <cellStyle name="_KT (2)_4_Book1_4_cdc 36m cty Son Tung-Van Lam" xfId="433"/>
    <cellStyle name="_KT (2)_4_Book1_4_CTD 36m CTVT Huong Son" xfId="434"/>
    <cellStyle name="_KT (2)_4_Book1_4_TD tbi TH Hai Phong-in quyen gui lan 1 ngay 01-03-11" xfId="435"/>
    <cellStyle name="_KT (2)_4_Book1_4_UBND xaTam Tien - Yen The 42m" xfId="436"/>
    <cellStyle name="_KT (2)_4_Book1_42m Nghia Hung" xfId="437"/>
    <cellStyle name="_KT (2)_4_Book1_BBKS_Cap quang BTS Thai Binh" xfId="438"/>
    <cellStyle name="_KT (2)_4_Book1_Book1" xfId="439"/>
    <cellStyle name="_KT (2)_4_Book1_DanhMucDonGiaVTTB_Dien_TAM" xfId="440"/>
    <cellStyle name="_KT (2)_4_Book1_DT Dai tu" xfId="441"/>
    <cellStyle name="_KT (2)_4_Book1_Noi suy_CPK" xfId="442"/>
    <cellStyle name="_KT (2)_4_Book1_Nhật ký thi công và giám sát" xfId="443"/>
    <cellStyle name="_KT (2)_4_Book1_THEO DOI  CONG NO - PCC.xls; IT&amp;T đến 21-7-2011" xfId="444"/>
    <cellStyle name="_KT (2)_4_CONG NO- HANG" xfId="445"/>
    <cellStyle name="_KT (2)_4_DAU NOI PL-CL TAI PHU LAMHC" xfId="446"/>
    <cellStyle name="_KT (2)_4_Dcdtoan-bcnckt " xfId="447"/>
    <cellStyle name="_KT (2)_4_DN_MTP" xfId="448"/>
    <cellStyle name="_KT (2)_4_Dongia2-2003" xfId="449"/>
    <cellStyle name="_KT (2)_4_DT Dai tu" xfId="450"/>
    <cellStyle name="_KT (2)_4_DTCDT MR.2N110.HOCMON.TDTOAN.CCUNG" xfId="451"/>
    <cellStyle name="_KT (2)_4_ĐỊNH MỨC KHOÁN 20-00PET -059" xfId="452"/>
    <cellStyle name="_KT (2)_4_ĐỊNH MỨC KHOÁN 20-00PET -059_CONG NO- HANG" xfId="453"/>
    <cellStyle name="_KT (2)_4_Lora-tungchau" xfId="454"/>
    <cellStyle name="_KT (2)_4_Lora-tungchau_1(1).Son BD ctd 125m Ha Tien ( h=30m)" xfId="455"/>
    <cellStyle name="_KT (2)_4_Lora-tungchau_Nhật ký thi công và giám sát" xfId="456"/>
    <cellStyle name="_KT (2)_4_Lora-tungchau_THEO DOI  CONG NO - PCC.xls; IT&amp;T đến 21-7-2011" xfId="457"/>
    <cellStyle name="_KT (2)_4_moi" xfId="458"/>
    <cellStyle name="_KT (2)_4_Noi suy_CPK" xfId="459"/>
    <cellStyle name="_KT (2)_4_Nhật ký thi công và giám sát" xfId="460"/>
    <cellStyle name="_KT (2)_4_PGIA-phieu tham tra Kho bac" xfId="461"/>
    <cellStyle name="_KT (2)_4_PT02-02" xfId="462"/>
    <cellStyle name="_KT (2)_4_PT02-02_Book1" xfId="463"/>
    <cellStyle name="_KT (2)_4_PT02-03" xfId="464"/>
    <cellStyle name="_KT (2)_4_PT02-03_Book1" xfId="465"/>
    <cellStyle name="_KT (2)_4_Qt-HT3PQ1(CauKho)" xfId="466"/>
    <cellStyle name="_KT (2)_4_Qt-HT3PQ1(CauKho) 2" xfId="467"/>
    <cellStyle name="_KT (2)_4_Qt-HT3PQ1(CauKho) 3" xfId="468"/>
    <cellStyle name="_KT (2)_4_Qt-HT3PQ1(CauKho)_1(1).Son BD ctd 125m Ha Tien ( h=30m)" xfId="469"/>
    <cellStyle name="_KT (2)_4_Qt-HT3PQ1(CauKho)_42m Nghia Hung" xfId="470"/>
    <cellStyle name="_KT (2)_4_Qt-HT3PQ1(CauKho)_Book1" xfId="471"/>
    <cellStyle name="_KT (2)_4_Qt-HT3PQ1(CauKho)_Don gia quy 3 nam 2003 - Ban Dien Luc" xfId="472"/>
    <cellStyle name="_KT (2)_4_Qt-HT3PQ1(CauKho)_NC-VL2-2003" xfId="473"/>
    <cellStyle name="_KT (2)_4_Qt-HT3PQ1(CauKho)_NC-VL2-2003_1" xfId="474"/>
    <cellStyle name="_KT (2)_4_Qt-HT3PQ1(CauKho)_Nhật ký thi công và giám sát" xfId="475"/>
    <cellStyle name="_KT (2)_4_Qt-HT3PQ1(CauKho)_THEO DOI  CONG NO - PCC.xls; IT&amp;T đến 21-7-2011" xfId="476"/>
    <cellStyle name="_KT (2)_4_Qt-HT3PQ1(CauKho)_XL4Test5" xfId="477"/>
    <cellStyle name="_KT (2)_4_Qt-HT3PQ1(CauKho)_ÿÿÿÿÿ" xfId="478"/>
    <cellStyle name="_KT (2)_4_Sheet2" xfId="479"/>
    <cellStyle name="_KT (2)_4_TG-TH" xfId="480"/>
    <cellStyle name="_KT (2)_4_THEO DOI  CONG NO - PCC.xls; IT&amp;T đến 21-7-2011" xfId="481"/>
    <cellStyle name="_KT (2)_4_XL4Poppy" xfId="482"/>
    <cellStyle name="_KT (2)_4_XL4Test5" xfId="483"/>
    <cellStyle name="_KT (2)_42m Nghia Hung" xfId="484"/>
    <cellStyle name="_KT (2)_5" xfId="485"/>
    <cellStyle name="_KT (2)_5 2" xfId="486"/>
    <cellStyle name="_KT (2)_5 3" xfId="487"/>
    <cellStyle name="_KT (2)_5_1(1).Son BD ctd 125m Ha Tien ( h=30m)" xfId="488"/>
    <cellStyle name="_KT (2)_5_42m Nghia Hung" xfId="489"/>
    <cellStyle name="_KT (2)_5_Bang tong hop tien do xay dung cac tram BTS cua VNPT Quang Binh" xfId="490"/>
    <cellStyle name="_KT (2)_5_BAO CAO KLCT PT2000" xfId="491"/>
    <cellStyle name="_KT (2)_5_BAO CAO PT2000" xfId="492"/>
    <cellStyle name="_KT (2)_5_BAO CAO PT2000_Book1" xfId="493"/>
    <cellStyle name="_KT (2)_5_Bao cao XDCB 2001 - T11 KH dieu chinh 20-11-THAI" xfId="494"/>
    <cellStyle name="_KT (2)_5_BBKS_Cap quang BTS Thai Binh" xfId="495"/>
    <cellStyle name="_KT (2)_5_BCT - KITYCOTTAGE SS 1''x1'' ANGLE 22-00PET-026" xfId="496"/>
    <cellStyle name="_KT (2)_5_BCT - KITYCOTTAGE SS 1''x1'' ANGLE 22-00PET-026_CONG NO- HANG" xfId="497"/>
    <cellStyle name="_KT (2)_5_BCT - MID FLANGE LATCH RIGHT 22-00 PET-030" xfId="498"/>
    <cellStyle name="_KT (2)_5_Book1" xfId="499"/>
    <cellStyle name="_KT (2)_5_Book1 2" xfId="500"/>
    <cellStyle name="_KT (2)_5_Book1 3" xfId="501"/>
    <cellStyle name="_KT (2)_5_Book1_1" xfId="502"/>
    <cellStyle name="_KT (2)_5_Book1_1 2" xfId="503"/>
    <cellStyle name="_KT (2)_5_Book1_1 3" xfId="504"/>
    <cellStyle name="_KT (2)_5_Book1_1(1).Son BD ctd 125m Ha Tien ( h=30m)" xfId="505"/>
    <cellStyle name="_KT (2)_5_Book1_1_1(1).Son BD ctd 125m Ha Tien ( h=30m)" xfId="506"/>
    <cellStyle name="_KT (2)_5_Book1_1_42m Nghia Hung" xfId="507"/>
    <cellStyle name="_KT (2)_5_Book1_1_BCT - KITYCOTTAGE SS 1''x1'' ANGLE 22-00PET-026" xfId="508"/>
    <cellStyle name="_KT (2)_5_Book1_1_Book1" xfId="509"/>
    <cellStyle name="_KT (2)_5_Book1_1_CONG NO- HANG" xfId="510"/>
    <cellStyle name="_KT (2)_5_Book1_1_DanhMucDonGiaVTTB_Dien_TAM" xfId="511"/>
    <cellStyle name="_KT (2)_5_Book1_1_Nhật ký thi công và giám sát" xfId="512"/>
    <cellStyle name="_KT (2)_5_Book1_1_THEO DOI  CONG NO - PCC.xls; IT&amp;T đến 21-7-2011" xfId="513"/>
    <cellStyle name="_KT (2)_5_Book1_2" xfId="514"/>
    <cellStyle name="_KT (2)_5_Book1_2 2" xfId="515"/>
    <cellStyle name="_KT (2)_5_Book1_2 3" xfId="516"/>
    <cellStyle name="_KT (2)_5_Book1_2_1(1).Son BD ctd 125m Ha Tien ( h=30m)" xfId="517"/>
    <cellStyle name="_KT (2)_5_Book1_2_42m Nghia Hung" xfId="518"/>
    <cellStyle name="_KT (2)_5_Book1_2_Book1" xfId="519"/>
    <cellStyle name="_KT (2)_5_Book1_2_Nhật ký thi công và giám sát" xfId="520"/>
    <cellStyle name="_KT (2)_5_Book1_2_THEO DOI  CONG NO - PCC.xls; IT&amp;T đến 21-7-2011" xfId="521"/>
    <cellStyle name="_KT (2)_5_Book1_3" xfId="522"/>
    <cellStyle name="_KT (2)_5_Book1_3 2" xfId="523"/>
    <cellStyle name="_KT (2)_5_Book1_3 3" xfId="524"/>
    <cellStyle name="_KT (2)_5_Book1_3_42m Nghia Hung" xfId="525"/>
    <cellStyle name="_KT (2)_5_Book1_3_Book1" xfId="526"/>
    <cellStyle name="_KT (2)_5_Book1_3_XL4Test5" xfId="527"/>
    <cellStyle name="_KT (2)_5_Book1_4" xfId="528"/>
    <cellStyle name="_KT (2)_5_Book1_4 2" xfId="529"/>
    <cellStyle name="_KT (2)_5_Book1_4 3" xfId="530"/>
    <cellStyle name="_KT (2)_5_Book1_4_2.SBD CTD 38m Dong Trieu" xfId="531"/>
    <cellStyle name="_KT (2)_5_Book1_4_cdc 36m cty Son Tung-Van Lam" xfId="532"/>
    <cellStyle name="_KT (2)_5_Book1_4_CTD 36m CTVT Huong Son" xfId="533"/>
    <cellStyle name="_KT (2)_5_Book1_4_TD tbi TH Hai Phong-in quyen gui lan 1 ngay 01-03-11" xfId="534"/>
    <cellStyle name="_KT (2)_5_Book1_4_UBND xaTam Tien - Yen The 42m" xfId="535"/>
    <cellStyle name="_KT (2)_5_Book1_42m Nghia Hung" xfId="536"/>
    <cellStyle name="_KT (2)_5_Book1_BBKS_Cap quang BTS Thai Binh" xfId="537"/>
    <cellStyle name="_KT (2)_5_Book1_BC-QT-WB-dthao" xfId="538"/>
    <cellStyle name="_KT (2)_5_Book1_Book1" xfId="539"/>
    <cellStyle name="_KT (2)_5_Book1_DanhMucDonGiaVTTB_Dien_TAM" xfId="540"/>
    <cellStyle name="_KT (2)_5_Book1_DT Dai tu" xfId="541"/>
    <cellStyle name="_KT (2)_5_Book1_Noi suy_CPK" xfId="542"/>
    <cellStyle name="_KT (2)_5_Book1_Nhật ký thi công và giám sát" xfId="543"/>
    <cellStyle name="_KT (2)_5_Book1_THEO DOI  CONG NO - PCC.xls; IT&amp;T đến 21-7-2011" xfId="544"/>
    <cellStyle name="_KT (2)_5_CONG NO- HANG" xfId="545"/>
    <cellStyle name="_KT (2)_5_DAU NOI PL-CL TAI PHU LAMHC" xfId="546"/>
    <cellStyle name="_KT (2)_5_Dcdtoan-bcnckt " xfId="547"/>
    <cellStyle name="_KT (2)_5_DN_MTP" xfId="548"/>
    <cellStyle name="_KT (2)_5_Dongia2-2003" xfId="549"/>
    <cellStyle name="_KT (2)_5_DT Dai tu" xfId="550"/>
    <cellStyle name="_KT (2)_5_DTCDT MR.2N110.HOCMON.TDTOAN.CCUNG" xfId="551"/>
    <cellStyle name="_KT (2)_5_ĐỊNH MỨC KHOÁN 20-00PET -059" xfId="552"/>
    <cellStyle name="_KT (2)_5_ĐỊNH MỨC KHOÁN 20-00PET -059_CONG NO- HANG" xfId="553"/>
    <cellStyle name="_KT (2)_5_Lora-tungchau" xfId="554"/>
    <cellStyle name="_KT (2)_5_Lora-tungchau_1(1).Son BD ctd 125m Ha Tien ( h=30m)" xfId="555"/>
    <cellStyle name="_KT (2)_5_Lora-tungchau_Nhật ký thi công và giám sát" xfId="556"/>
    <cellStyle name="_KT (2)_5_Lora-tungchau_THEO DOI  CONG NO - PCC.xls; IT&amp;T đến 21-7-2011" xfId="557"/>
    <cellStyle name="_KT (2)_5_moi" xfId="558"/>
    <cellStyle name="_KT (2)_5_Noi suy_CPK" xfId="559"/>
    <cellStyle name="_KT (2)_5_Nhật ký thi công và giám sát" xfId="560"/>
    <cellStyle name="_KT (2)_5_PGIA-phieu tham tra Kho bac" xfId="561"/>
    <cellStyle name="_KT (2)_5_PT02-02" xfId="562"/>
    <cellStyle name="_KT (2)_5_PT02-02_Book1" xfId="563"/>
    <cellStyle name="_KT (2)_5_PT02-03" xfId="564"/>
    <cellStyle name="_KT (2)_5_PT02-03_Book1" xfId="565"/>
    <cellStyle name="_KT (2)_5_Qt-HT3PQ1(CauKho)" xfId="566"/>
    <cellStyle name="_KT (2)_5_Qt-HT3PQ1(CauKho) 2" xfId="567"/>
    <cellStyle name="_KT (2)_5_Qt-HT3PQ1(CauKho) 3" xfId="568"/>
    <cellStyle name="_KT (2)_5_Qt-HT3PQ1(CauKho)_1(1).Son BD ctd 125m Ha Tien ( h=30m)" xfId="569"/>
    <cellStyle name="_KT (2)_5_Qt-HT3PQ1(CauKho)_42m Nghia Hung" xfId="570"/>
    <cellStyle name="_KT (2)_5_Qt-HT3PQ1(CauKho)_Book1" xfId="571"/>
    <cellStyle name="_KT (2)_5_Qt-HT3PQ1(CauKho)_Don gia quy 3 nam 2003 - Ban Dien Luc" xfId="572"/>
    <cellStyle name="_KT (2)_5_Qt-HT3PQ1(CauKho)_NC-VL2-2003" xfId="573"/>
    <cellStyle name="_KT (2)_5_Qt-HT3PQ1(CauKho)_NC-VL2-2003_1" xfId="574"/>
    <cellStyle name="_KT (2)_5_Qt-HT3PQ1(CauKho)_Nhật ký thi công và giám sát" xfId="575"/>
    <cellStyle name="_KT (2)_5_Qt-HT3PQ1(CauKho)_THEO DOI  CONG NO - PCC.xls; IT&amp;T đến 21-7-2011" xfId="576"/>
    <cellStyle name="_KT (2)_5_Qt-HT3PQ1(CauKho)_XL4Test5" xfId="577"/>
    <cellStyle name="_KT (2)_5_Qt-HT3PQ1(CauKho)_ÿÿÿÿÿ" xfId="578"/>
    <cellStyle name="_KT (2)_5_Sheet2" xfId="579"/>
    <cellStyle name="_KT (2)_5_THEO DOI  CONG NO - PCC.xls; IT&amp;T đến 21-7-2011" xfId="580"/>
    <cellStyle name="_KT (2)_5_XL4Poppy" xfId="581"/>
    <cellStyle name="_KT (2)_5_XL4Test5" xfId="582"/>
    <cellStyle name="_KT (2)_Bang tong hop tien do xay dung cac tram BTS cua VNPT Quang Binh" xfId="583"/>
    <cellStyle name="_KT (2)_BBKS_Cap quang BTS Thai Binh" xfId="584"/>
    <cellStyle name="_KT (2)_BCT - KITYCOTTAGE SS 1''x1'' ANGLE 22-00PET-026" xfId="585"/>
    <cellStyle name="_KT (2)_BCT - KITYCOTTAGE SS 1''x1'' ANGLE 22-00PET-026_CONG NO- HANG" xfId="586"/>
    <cellStyle name="_KT (2)_BCT - MID FLANGE LATCH RIGHT 22-00 PET-030" xfId="587"/>
    <cellStyle name="_KT (2)_Book1" xfId="588"/>
    <cellStyle name="_KT (2)_Book1 2" xfId="589"/>
    <cellStyle name="_KT (2)_Book1 3" xfId="590"/>
    <cellStyle name="_KT (2)_Book1_1" xfId="591"/>
    <cellStyle name="_KT (2)_Book1_1 2" xfId="592"/>
    <cellStyle name="_KT (2)_Book1_1 3" xfId="593"/>
    <cellStyle name="_KT (2)_Book1_1(1).Son BD ctd 125m Ha Tien ( h=30m)" xfId="594"/>
    <cellStyle name="_KT (2)_Book1_1_2.SBD CTD 38m Dong Trieu" xfId="595"/>
    <cellStyle name="_KT (2)_Book1_1_cdc 36m cty Son Tung-Van Lam" xfId="596"/>
    <cellStyle name="_KT (2)_Book1_1_CTD 36m CTVT Huong Son" xfId="597"/>
    <cellStyle name="_KT (2)_Book1_1_TD tbi TH Hai Phong-in quyen gui lan 1 ngay 01-03-11" xfId="598"/>
    <cellStyle name="_KT (2)_Book1_1_UBND xaTam Tien - Yen The 42m" xfId="599"/>
    <cellStyle name="_KT (2)_Book1_42m Nghia Hung" xfId="600"/>
    <cellStyle name="_KT (2)_Book1_BC-QT-WB-dthao" xfId="601"/>
    <cellStyle name="_KT (2)_Book1_Book1" xfId="602"/>
    <cellStyle name="_KT (2)_Book1_CONG NO- HANG" xfId="603"/>
    <cellStyle name="_KT (2)_Book1_Nhật ký thi công và giám sát" xfId="604"/>
    <cellStyle name="_KT (2)_Book1_THEO DOI  CONG NO - PCC.xls; IT&amp;T đến 21-7-2011" xfId="605"/>
    <cellStyle name="_KT (2)_CONG NO- HANG" xfId="606"/>
    <cellStyle name="_KT (2)_DT Dai tu" xfId="607"/>
    <cellStyle name="_KT (2)_ĐỊNH MỨC KHOÁN 20-00PET -059" xfId="608"/>
    <cellStyle name="_KT (2)_ĐỊNH MỨC KHOÁN 20-00PET -059_CONG NO- HANG" xfId="609"/>
    <cellStyle name="_KT (2)_Lora-tungchau" xfId="610"/>
    <cellStyle name="_KT (2)_Lora-tungchau 2" xfId="611"/>
    <cellStyle name="_KT (2)_Lora-tungchau 3" xfId="612"/>
    <cellStyle name="_KT (2)_Lora-tungchau_1(1).Son BD ctd 125m Ha Tien ( h=30m)" xfId="613"/>
    <cellStyle name="_KT (2)_Lora-tungchau_42m Nghia Hung" xfId="614"/>
    <cellStyle name="_KT (2)_Lora-tungchau_Book1" xfId="615"/>
    <cellStyle name="_KT (2)_Lora-tungchau_Nhật ký thi công và giám sát" xfId="616"/>
    <cellStyle name="_KT (2)_Lora-tungchau_THEO DOI  CONG NO - PCC.xls; IT&amp;T đến 21-7-2011" xfId="617"/>
    <cellStyle name="_KT (2)_Lora-tungchau_ÿÿÿÿÿ" xfId="618"/>
    <cellStyle name="_KT (2)_Noi suy_CPK" xfId="619"/>
    <cellStyle name="_KT (2)_Nhật ký thi công và giám sát" xfId="620"/>
    <cellStyle name="_KT (2)_PERSONAL" xfId="621"/>
    <cellStyle name="_KT (2)_PERSONAL_1(1).Son BD ctd 125m Ha Tien ( h=30m)" xfId="622"/>
    <cellStyle name="_KT (2)_PERSONAL_BBKS_Cap quang BTS Thai Binh" xfId="623"/>
    <cellStyle name="_KT (2)_PERSONAL_BCT - KITYCOTTAGE SS 1''x1'' ANGLE 22-00PET-026" xfId="624"/>
    <cellStyle name="_KT (2)_PERSONAL_BCT - KITYCOTTAGE SS 1''x1'' ANGLE 22-00PET-026_CONG NO- HANG" xfId="625"/>
    <cellStyle name="_KT (2)_PERSONAL_BCT - MID FLANGE LATCH RIGHT 22-00 PET-030" xfId="626"/>
    <cellStyle name="_KT (2)_PERSONAL_Book1" xfId="627"/>
    <cellStyle name="_KT (2)_PERSONAL_Book1_1" xfId="628"/>
    <cellStyle name="_KT (2)_PERSONAL_Book1_1_CONG NO- HANG" xfId="629"/>
    <cellStyle name="_KT (2)_PERSONAL_CONG NO- HANG" xfId="630"/>
    <cellStyle name="_KT (2)_PERSONAL_DT Dai tu" xfId="631"/>
    <cellStyle name="_KT (2)_PERSONAL_ĐỊNH MỨC KHOÁN 20-00PET -059" xfId="632"/>
    <cellStyle name="_KT (2)_PERSONAL_ĐỊNH MỨC KHOÁN 20-00PET -059_CONG NO- HANG" xfId="633"/>
    <cellStyle name="_KT (2)_PERSONAL_HTQ.8 GD1" xfId="634"/>
    <cellStyle name="_KT (2)_PERSONAL_HTQ.8 GD1 2" xfId="635"/>
    <cellStyle name="_KT (2)_PERSONAL_HTQ.8 GD1 3" xfId="636"/>
    <cellStyle name="_KT (2)_PERSONAL_HTQ.8 GD1_42m Nghia Hung" xfId="637"/>
    <cellStyle name="_KT (2)_PERSONAL_HTQ.8 GD1_Book1" xfId="638"/>
    <cellStyle name="_KT (2)_PERSONAL_HTQ.8 GD1_Don gia quy 3 nam 2003 - Ban Dien Luc" xfId="639"/>
    <cellStyle name="_KT (2)_PERSONAL_HTQ.8 GD1_NC-VL2-2003" xfId="640"/>
    <cellStyle name="_KT (2)_PERSONAL_HTQ.8 GD1_NC-VL2-2003_1" xfId="641"/>
    <cellStyle name="_KT (2)_PERSONAL_HTQ.8 GD1_XL4Test5" xfId="642"/>
    <cellStyle name="_KT (2)_PERSONAL_Noi suy_CPK" xfId="643"/>
    <cellStyle name="_KT (2)_PERSONAL_Nhật ký thi công và giám sát" xfId="644"/>
    <cellStyle name="_KT (2)_PERSONAL_Tong hop KHCB 2001" xfId="645"/>
    <cellStyle name="_KT (2)_PERSONAL_THEO DOI  CONG NO - PCC.xls; IT&amp;T đến 21-7-2011" xfId="646"/>
    <cellStyle name="_KT (2)_Qt-HT3PQ1(CauKho)" xfId="647"/>
    <cellStyle name="_KT (2)_Qt-HT3PQ1(CauKho) 2" xfId="648"/>
    <cellStyle name="_KT (2)_Qt-HT3PQ1(CauKho) 3" xfId="649"/>
    <cellStyle name="_KT (2)_Qt-HT3PQ1(CauKho)_1(1).Son BD ctd 125m Ha Tien ( h=30m)" xfId="650"/>
    <cellStyle name="_KT (2)_Qt-HT3PQ1(CauKho)_42m Nghia Hung" xfId="651"/>
    <cellStyle name="_KT (2)_Qt-HT3PQ1(CauKho)_Book1" xfId="652"/>
    <cellStyle name="_KT (2)_Qt-HT3PQ1(CauKho)_Don gia quy 3 nam 2003 - Ban Dien Luc" xfId="653"/>
    <cellStyle name="_KT (2)_Qt-HT3PQ1(CauKho)_NC-VL2-2003" xfId="654"/>
    <cellStyle name="_KT (2)_Qt-HT3PQ1(CauKho)_NC-VL2-2003_1" xfId="655"/>
    <cellStyle name="_KT (2)_Qt-HT3PQ1(CauKho)_Nhật ký thi công và giám sát" xfId="656"/>
    <cellStyle name="_KT (2)_Qt-HT3PQ1(CauKho)_THEO DOI  CONG NO - PCC.xls; IT&amp;T đến 21-7-2011" xfId="657"/>
    <cellStyle name="_KT (2)_Qt-HT3PQ1(CauKho)_XL4Test5" xfId="658"/>
    <cellStyle name="_KT (2)_Qt-HT3PQ1(CauKho)_ÿÿÿÿÿ" xfId="659"/>
    <cellStyle name="_KT (2)_TG-TH" xfId="660"/>
    <cellStyle name="_KT (2)_THEO DOI  CONG NO - PCC.xls; IT&amp;T đến 21-7-2011" xfId="661"/>
    <cellStyle name="_KT (2)_ÿÿÿÿÿ" xfId="662"/>
    <cellStyle name="_KT_TG" xfId="663"/>
    <cellStyle name="_KT_TG_1" xfId="664"/>
    <cellStyle name="_KT_TG_1 2" xfId="665"/>
    <cellStyle name="_KT_TG_1 3" xfId="666"/>
    <cellStyle name="_KT_TG_1_1(1).Son BD ctd 125m Ha Tien ( h=30m)" xfId="667"/>
    <cellStyle name="_KT_TG_1_42m Nghia Hung" xfId="668"/>
    <cellStyle name="_KT_TG_1_Bang tong hop tien do xay dung cac tram BTS cua VNPT Quang Binh" xfId="669"/>
    <cellStyle name="_KT_TG_1_BAO CAO KLCT PT2000" xfId="670"/>
    <cellStyle name="_KT_TG_1_BAO CAO PT2000" xfId="671"/>
    <cellStyle name="_KT_TG_1_BAO CAO PT2000_Book1" xfId="672"/>
    <cellStyle name="_KT_TG_1_Bao cao XDCB 2001 - T11 KH dieu chinh 20-11-THAI" xfId="673"/>
    <cellStyle name="_KT_TG_1_BBKS_Cap quang BTS Thai Binh" xfId="674"/>
    <cellStyle name="_KT_TG_1_BCT - KITYCOTTAGE SS 1''x1'' ANGLE 22-00PET-026" xfId="675"/>
    <cellStyle name="_KT_TG_1_BCT - KITYCOTTAGE SS 1''x1'' ANGLE 22-00PET-026_CONG NO- HANG" xfId="676"/>
    <cellStyle name="_KT_TG_1_BCT - MID FLANGE LATCH RIGHT 22-00 PET-030" xfId="677"/>
    <cellStyle name="_KT_TG_1_Book1" xfId="678"/>
    <cellStyle name="_KT_TG_1_Book1 2" xfId="679"/>
    <cellStyle name="_KT_TG_1_Book1 3" xfId="680"/>
    <cellStyle name="_KT_TG_1_Book1_1" xfId="681"/>
    <cellStyle name="_KT_TG_1_Book1_1 2" xfId="682"/>
    <cellStyle name="_KT_TG_1_Book1_1 3" xfId="683"/>
    <cellStyle name="_KT_TG_1_Book1_1(1).Son BD ctd 125m Ha Tien ( h=30m)" xfId="684"/>
    <cellStyle name="_KT_TG_1_Book1_1_1(1).Son BD ctd 125m Ha Tien ( h=30m)" xfId="685"/>
    <cellStyle name="_KT_TG_1_Book1_1_42m Nghia Hung" xfId="686"/>
    <cellStyle name="_KT_TG_1_Book1_1_BCT - KITYCOTTAGE SS 1''x1'' ANGLE 22-00PET-026" xfId="687"/>
    <cellStyle name="_KT_TG_1_Book1_1_Book1" xfId="688"/>
    <cellStyle name="_KT_TG_1_Book1_1_CONG NO- HANG" xfId="689"/>
    <cellStyle name="_KT_TG_1_Book1_1_DanhMucDonGiaVTTB_Dien_TAM" xfId="690"/>
    <cellStyle name="_KT_TG_1_Book1_1_Nhật ký thi công và giám sát" xfId="691"/>
    <cellStyle name="_KT_TG_1_Book1_1_THEO DOI  CONG NO - PCC.xls; IT&amp;T đến 21-7-2011" xfId="692"/>
    <cellStyle name="_KT_TG_1_Book1_2" xfId="693"/>
    <cellStyle name="_KT_TG_1_Book1_2 2" xfId="694"/>
    <cellStyle name="_KT_TG_1_Book1_2 3" xfId="695"/>
    <cellStyle name="_KT_TG_1_Book1_2_1(1).Son BD ctd 125m Ha Tien ( h=30m)" xfId="696"/>
    <cellStyle name="_KT_TG_1_Book1_2_42m Nghia Hung" xfId="697"/>
    <cellStyle name="_KT_TG_1_Book1_2_Book1" xfId="698"/>
    <cellStyle name="_KT_TG_1_Book1_2_Nhật ký thi công và giám sát" xfId="699"/>
    <cellStyle name="_KT_TG_1_Book1_2_THEO DOI  CONG NO - PCC.xls; IT&amp;T đến 21-7-2011" xfId="700"/>
    <cellStyle name="_KT_TG_1_Book1_3" xfId="701"/>
    <cellStyle name="_KT_TG_1_Book1_3 2" xfId="702"/>
    <cellStyle name="_KT_TG_1_Book1_3 3" xfId="703"/>
    <cellStyle name="_KT_TG_1_Book1_3_42m Nghia Hung" xfId="704"/>
    <cellStyle name="_KT_TG_1_Book1_3_Book1" xfId="705"/>
    <cellStyle name="_KT_TG_1_Book1_3_XL4Test5" xfId="706"/>
    <cellStyle name="_KT_TG_1_Book1_4" xfId="707"/>
    <cellStyle name="_KT_TG_1_Book1_4 2" xfId="708"/>
    <cellStyle name="_KT_TG_1_Book1_4 3" xfId="709"/>
    <cellStyle name="_KT_TG_1_Book1_4_2.SBD CTD 38m Dong Trieu" xfId="710"/>
    <cellStyle name="_KT_TG_1_Book1_4_cdc 36m cty Son Tung-Van Lam" xfId="711"/>
    <cellStyle name="_KT_TG_1_Book1_4_CTD 36m CTVT Huong Son" xfId="712"/>
    <cellStyle name="_KT_TG_1_Book1_4_TD tbi TH Hai Phong-in quyen gui lan 1 ngay 01-03-11" xfId="713"/>
    <cellStyle name="_KT_TG_1_Book1_4_UBND xaTam Tien - Yen The 42m" xfId="714"/>
    <cellStyle name="_KT_TG_1_Book1_42m Nghia Hung" xfId="715"/>
    <cellStyle name="_KT_TG_1_Book1_BBKS_Cap quang BTS Thai Binh" xfId="716"/>
    <cellStyle name="_KT_TG_1_Book1_BC-QT-WB-dthao" xfId="717"/>
    <cellStyle name="_KT_TG_1_Book1_Book1" xfId="718"/>
    <cellStyle name="_KT_TG_1_Book1_DanhMucDonGiaVTTB_Dien_TAM" xfId="719"/>
    <cellStyle name="_KT_TG_1_Book1_DT Dai tu" xfId="720"/>
    <cellStyle name="_KT_TG_1_Book1_Noi suy_CPK" xfId="721"/>
    <cellStyle name="_KT_TG_1_Book1_Nhật ký thi công và giám sát" xfId="722"/>
    <cellStyle name="_KT_TG_1_Book1_THEO DOI  CONG NO - PCC.xls; IT&amp;T đến 21-7-2011" xfId="723"/>
    <cellStyle name="_KT_TG_1_CONG NO- HANG" xfId="724"/>
    <cellStyle name="_KT_TG_1_DAU NOI PL-CL TAI PHU LAMHC" xfId="725"/>
    <cellStyle name="_KT_TG_1_Dcdtoan-bcnckt " xfId="726"/>
    <cellStyle name="_KT_TG_1_DN_MTP" xfId="727"/>
    <cellStyle name="_KT_TG_1_Dongia2-2003" xfId="728"/>
    <cellStyle name="_KT_TG_1_DT Dai tu" xfId="729"/>
    <cellStyle name="_KT_TG_1_DTCDT MR.2N110.HOCMON.TDTOAN.CCUNG" xfId="730"/>
    <cellStyle name="_KT_TG_1_ĐỊNH MỨC KHOÁN 20-00PET -059" xfId="731"/>
    <cellStyle name="_KT_TG_1_ĐỊNH MỨC KHOÁN 20-00PET -059_CONG NO- HANG" xfId="732"/>
    <cellStyle name="_KT_TG_1_Lora-tungchau" xfId="733"/>
    <cellStyle name="_KT_TG_1_Lora-tungchau_1(1).Son BD ctd 125m Ha Tien ( h=30m)" xfId="734"/>
    <cellStyle name="_KT_TG_1_Lora-tungchau_Nhật ký thi công và giám sát" xfId="735"/>
    <cellStyle name="_KT_TG_1_Lora-tungchau_THEO DOI  CONG NO - PCC.xls; IT&amp;T đến 21-7-2011" xfId="736"/>
    <cellStyle name="_KT_TG_1_moi" xfId="737"/>
    <cellStyle name="_KT_TG_1_Noi suy_CPK" xfId="738"/>
    <cellStyle name="_KT_TG_1_Nhật ký thi công và giám sát" xfId="739"/>
    <cellStyle name="_KT_TG_1_PGIA-phieu tham tra Kho bac" xfId="740"/>
    <cellStyle name="_KT_TG_1_PT02-02" xfId="741"/>
    <cellStyle name="_KT_TG_1_PT02-02_Book1" xfId="742"/>
    <cellStyle name="_KT_TG_1_PT02-03" xfId="743"/>
    <cellStyle name="_KT_TG_1_PT02-03_Book1" xfId="744"/>
    <cellStyle name="_KT_TG_1_Qt-HT3PQ1(CauKho)" xfId="745"/>
    <cellStyle name="_KT_TG_1_Qt-HT3PQ1(CauKho) 2" xfId="746"/>
    <cellStyle name="_KT_TG_1_Qt-HT3PQ1(CauKho) 3" xfId="747"/>
    <cellStyle name="_KT_TG_1_Qt-HT3PQ1(CauKho)_1(1).Son BD ctd 125m Ha Tien ( h=30m)" xfId="748"/>
    <cellStyle name="_KT_TG_1_Qt-HT3PQ1(CauKho)_42m Nghia Hung" xfId="749"/>
    <cellStyle name="_KT_TG_1_Qt-HT3PQ1(CauKho)_Book1" xfId="750"/>
    <cellStyle name="_KT_TG_1_Qt-HT3PQ1(CauKho)_Don gia quy 3 nam 2003 - Ban Dien Luc" xfId="751"/>
    <cellStyle name="_KT_TG_1_Qt-HT3PQ1(CauKho)_NC-VL2-2003" xfId="752"/>
    <cellStyle name="_KT_TG_1_Qt-HT3PQ1(CauKho)_NC-VL2-2003_1" xfId="753"/>
    <cellStyle name="_KT_TG_1_Qt-HT3PQ1(CauKho)_Nhật ký thi công và giám sát" xfId="754"/>
    <cellStyle name="_KT_TG_1_Qt-HT3PQ1(CauKho)_THEO DOI  CONG NO - PCC.xls; IT&amp;T đến 21-7-2011" xfId="755"/>
    <cellStyle name="_KT_TG_1_Qt-HT3PQ1(CauKho)_XL4Test5" xfId="756"/>
    <cellStyle name="_KT_TG_1_Qt-HT3PQ1(CauKho)_ÿÿÿÿÿ" xfId="757"/>
    <cellStyle name="_KT_TG_1_Sheet2" xfId="758"/>
    <cellStyle name="_KT_TG_1_THEO DOI  CONG NO - PCC.xls; IT&amp;T đến 21-7-2011" xfId="759"/>
    <cellStyle name="_KT_TG_1_XL4Poppy" xfId="760"/>
    <cellStyle name="_KT_TG_1_XL4Test5" xfId="761"/>
    <cellStyle name="_KT_TG_2" xfId="762"/>
    <cellStyle name="_KT_TG_2 2" xfId="763"/>
    <cellStyle name="_KT_TG_2 3" xfId="764"/>
    <cellStyle name="_KT_TG_2_1(1).Son BD ctd 125m Ha Tien ( h=30m)" xfId="765"/>
    <cellStyle name="_KT_TG_2_42m Nghia Hung" xfId="766"/>
    <cellStyle name="_KT_TG_2_Bang tong hop tien do xay dung cac tram BTS cua VNPT Quang Binh" xfId="767"/>
    <cellStyle name="_KT_TG_2_BAO CAO KLCT PT2000" xfId="768"/>
    <cellStyle name="_KT_TG_2_BAO CAO PT2000" xfId="769"/>
    <cellStyle name="_KT_TG_2_BAO CAO PT2000_Book1" xfId="770"/>
    <cellStyle name="_KT_TG_2_Bao cao XDCB 2001 - T11 KH dieu chinh 20-11-THAI" xfId="771"/>
    <cellStyle name="_KT_TG_2_BBKS_Cap quang BTS Thai Binh" xfId="772"/>
    <cellStyle name="_KT_TG_2_BCT - KITYCOTTAGE SS 1''x1'' ANGLE 22-00PET-026" xfId="773"/>
    <cellStyle name="_KT_TG_2_BCT - KITYCOTTAGE SS 1''x1'' ANGLE 22-00PET-026_CONG NO- HANG" xfId="774"/>
    <cellStyle name="_KT_TG_2_BCT - MID FLANGE LATCH RIGHT 22-00 PET-030" xfId="775"/>
    <cellStyle name="_KT_TG_2_Book1" xfId="776"/>
    <cellStyle name="_KT_TG_2_Book1 2" xfId="777"/>
    <cellStyle name="_KT_TG_2_Book1 3" xfId="778"/>
    <cellStyle name="_KT_TG_2_Book1_1" xfId="779"/>
    <cellStyle name="_KT_TG_2_Book1_1 2" xfId="780"/>
    <cellStyle name="_KT_TG_2_Book1_1 3" xfId="781"/>
    <cellStyle name="_KT_TG_2_Book1_1(1).Son BD ctd 125m Ha Tien ( h=30m)" xfId="782"/>
    <cellStyle name="_KT_TG_2_Book1_1_1(1).Son BD ctd 125m Ha Tien ( h=30m)" xfId="783"/>
    <cellStyle name="_KT_TG_2_Book1_1_42m Nghia Hung" xfId="784"/>
    <cellStyle name="_KT_TG_2_Book1_1_BCT - KITYCOTTAGE SS 1''x1'' ANGLE 22-00PET-026" xfId="785"/>
    <cellStyle name="_KT_TG_2_Book1_1_Book1" xfId="786"/>
    <cellStyle name="_KT_TG_2_Book1_1_CONG NO- HANG" xfId="787"/>
    <cellStyle name="_KT_TG_2_Book1_1_DanhMucDonGiaVTTB_Dien_TAM" xfId="788"/>
    <cellStyle name="_KT_TG_2_Book1_1_Nhật ký thi công và giám sát" xfId="789"/>
    <cellStyle name="_KT_TG_2_Book1_1_THEO DOI  CONG NO - PCC.xls; IT&amp;T đến 21-7-2011" xfId="790"/>
    <cellStyle name="_KT_TG_2_Book1_2" xfId="791"/>
    <cellStyle name="_KT_TG_2_Book1_2 2" xfId="792"/>
    <cellStyle name="_KT_TG_2_Book1_2 3" xfId="793"/>
    <cellStyle name="_KT_TG_2_Book1_2_1(1).Son BD ctd 125m Ha Tien ( h=30m)" xfId="794"/>
    <cellStyle name="_KT_TG_2_Book1_2_42m Nghia Hung" xfId="795"/>
    <cellStyle name="_KT_TG_2_Book1_2_Book1" xfId="796"/>
    <cellStyle name="_KT_TG_2_Book1_2_Nhật ký thi công và giám sát" xfId="797"/>
    <cellStyle name="_KT_TG_2_Book1_2_THEO DOI  CONG NO - PCC.xls; IT&amp;T đến 21-7-2011" xfId="798"/>
    <cellStyle name="_KT_TG_2_Book1_3" xfId="799"/>
    <cellStyle name="_KT_TG_2_Book1_3 2" xfId="800"/>
    <cellStyle name="_KT_TG_2_Book1_3 3" xfId="801"/>
    <cellStyle name="_KT_TG_2_Book1_3_42m Nghia Hung" xfId="802"/>
    <cellStyle name="_KT_TG_2_Book1_3_Book1" xfId="803"/>
    <cellStyle name="_KT_TG_2_Book1_3_XL4Test5" xfId="804"/>
    <cellStyle name="_KT_TG_2_Book1_4" xfId="805"/>
    <cellStyle name="_KT_TG_2_Book1_4 2" xfId="806"/>
    <cellStyle name="_KT_TG_2_Book1_4 3" xfId="807"/>
    <cellStyle name="_KT_TG_2_Book1_4_2.SBD CTD 38m Dong Trieu" xfId="808"/>
    <cellStyle name="_KT_TG_2_Book1_4_cdc 36m cty Son Tung-Van Lam" xfId="809"/>
    <cellStyle name="_KT_TG_2_Book1_4_CTD 36m CTVT Huong Son" xfId="810"/>
    <cellStyle name="_KT_TG_2_Book1_4_TD tbi TH Hai Phong-in quyen gui lan 1 ngay 01-03-11" xfId="811"/>
    <cellStyle name="_KT_TG_2_Book1_4_UBND xaTam Tien - Yen The 42m" xfId="812"/>
    <cellStyle name="_KT_TG_2_Book1_42m Nghia Hung" xfId="813"/>
    <cellStyle name="_KT_TG_2_Book1_BBKS_Cap quang BTS Thai Binh" xfId="814"/>
    <cellStyle name="_KT_TG_2_Book1_Book1" xfId="815"/>
    <cellStyle name="_KT_TG_2_Book1_DanhMucDonGiaVTTB_Dien_TAM" xfId="816"/>
    <cellStyle name="_KT_TG_2_Book1_DT Dai tu" xfId="817"/>
    <cellStyle name="_KT_TG_2_Book1_Noi suy_CPK" xfId="818"/>
    <cellStyle name="_KT_TG_2_Book1_Nhật ký thi công và giám sát" xfId="819"/>
    <cellStyle name="_KT_TG_2_Book1_THEO DOI  CONG NO - PCC.xls; IT&amp;T đến 21-7-2011" xfId="820"/>
    <cellStyle name="_KT_TG_2_CONG NO- HANG" xfId="821"/>
    <cellStyle name="_KT_TG_2_DAU NOI PL-CL TAI PHU LAMHC" xfId="822"/>
    <cellStyle name="_KT_TG_2_Dcdtoan-bcnckt " xfId="823"/>
    <cellStyle name="_KT_TG_2_DN_MTP" xfId="824"/>
    <cellStyle name="_KT_TG_2_Dongia2-2003" xfId="825"/>
    <cellStyle name="_KT_TG_2_DT Dai tu" xfId="826"/>
    <cellStyle name="_KT_TG_2_DTCDT MR.2N110.HOCMON.TDTOAN.CCUNG" xfId="827"/>
    <cellStyle name="_KT_TG_2_ĐỊNH MỨC KHOÁN 20-00PET -059" xfId="828"/>
    <cellStyle name="_KT_TG_2_ĐỊNH MỨC KHOÁN 20-00PET -059_CONG NO- HANG" xfId="829"/>
    <cellStyle name="_KT_TG_2_Lora-tungchau" xfId="830"/>
    <cellStyle name="_KT_TG_2_Lora-tungchau_1(1).Son BD ctd 125m Ha Tien ( h=30m)" xfId="831"/>
    <cellStyle name="_KT_TG_2_Lora-tungchau_Nhật ký thi công và giám sát" xfId="832"/>
    <cellStyle name="_KT_TG_2_Lora-tungchau_THEO DOI  CONG NO - PCC.xls; IT&amp;T đến 21-7-2011" xfId="833"/>
    <cellStyle name="_KT_TG_2_moi" xfId="834"/>
    <cellStyle name="_KT_TG_2_Noi suy_CPK" xfId="835"/>
    <cellStyle name="_KT_TG_2_Nhật ký thi công và giám sát" xfId="836"/>
    <cellStyle name="_KT_TG_2_PGIA-phieu tham tra Kho bac" xfId="837"/>
    <cellStyle name="_KT_TG_2_PT02-02" xfId="838"/>
    <cellStyle name="_KT_TG_2_PT02-02_Book1" xfId="839"/>
    <cellStyle name="_KT_TG_2_PT02-03" xfId="840"/>
    <cellStyle name="_KT_TG_2_PT02-03_Book1" xfId="841"/>
    <cellStyle name="_KT_TG_2_Qt-HT3PQ1(CauKho)" xfId="842"/>
    <cellStyle name="_KT_TG_2_Qt-HT3PQ1(CauKho) 2" xfId="843"/>
    <cellStyle name="_KT_TG_2_Qt-HT3PQ1(CauKho) 3" xfId="844"/>
    <cellStyle name="_KT_TG_2_Qt-HT3PQ1(CauKho)_1(1).Son BD ctd 125m Ha Tien ( h=30m)" xfId="845"/>
    <cellStyle name="_KT_TG_2_Qt-HT3PQ1(CauKho)_42m Nghia Hung" xfId="846"/>
    <cellStyle name="_KT_TG_2_Qt-HT3PQ1(CauKho)_Book1" xfId="847"/>
    <cellStyle name="_KT_TG_2_Qt-HT3PQ1(CauKho)_Don gia quy 3 nam 2003 - Ban Dien Luc" xfId="848"/>
    <cellStyle name="_KT_TG_2_Qt-HT3PQ1(CauKho)_NC-VL2-2003" xfId="849"/>
    <cellStyle name="_KT_TG_2_Qt-HT3PQ1(CauKho)_NC-VL2-2003_1" xfId="850"/>
    <cellStyle name="_KT_TG_2_Qt-HT3PQ1(CauKho)_Nhật ký thi công và giám sát" xfId="851"/>
    <cellStyle name="_KT_TG_2_Qt-HT3PQ1(CauKho)_THEO DOI  CONG NO - PCC.xls; IT&amp;T đến 21-7-2011" xfId="852"/>
    <cellStyle name="_KT_TG_2_Qt-HT3PQ1(CauKho)_XL4Test5" xfId="853"/>
    <cellStyle name="_KT_TG_2_Qt-HT3PQ1(CauKho)_ÿÿÿÿÿ" xfId="854"/>
    <cellStyle name="_KT_TG_2_Sheet2" xfId="855"/>
    <cellStyle name="_KT_TG_2_THEO DOI  CONG NO - PCC.xls; IT&amp;T đến 21-7-2011" xfId="856"/>
    <cellStyle name="_KT_TG_2_XL4Poppy" xfId="857"/>
    <cellStyle name="_KT_TG_2_XL4Test5" xfId="858"/>
    <cellStyle name="_KT_TG_3" xfId="859"/>
    <cellStyle name="_KT_TG_4" xfId="860"/>
    <cellStyle name="_KT_TG_4_Bang tong hop tien do xay dung cac tram BTS cua VNPT Quang Binh" xfId="861"/>
    <cellStyle name="_KT_TG_4_BCT - KITYCOTTAGE SS 1''x1'' ANGLE 22-00PET-026" xfId="862"/>
    <cellStyle name="_KT_TG_4_BCT - KITYCOTTAGE SS 1''x1'' ANGLE 22-00PET-026_CONG NO- HANG" xfId="863"/>
    <cellStyle name="_KT_TG_4_BCT - MID FLANGE LATCH RIGHT 22-00 PET-030" xfId="864"/>
    <cellStyle name="_KT_TG_4_Book1" xfId="865"/>
    <cellStyle name="_KT_TG_4_Book1_CONG NO- HANG" xfId="866"/>
    <cellStyle name="_KT_TG_4_CONG NO- HANG" xfId="867"/>
    <cellStyle name="_KT_TG_4_ĐỊNH MỨC KHOÁN 20-00PET -059" xfId="868"/>
    <cellStyle name="_KT_TG_4_ĐỊNH MỨC KHOÁN 20-00PET -059_CONG NO- HANG" xfId="869"/>
    <cellStyle name="_KT_TG_4_Lora-tungchau" xfId="870"/>
    <cellStyle name="_KT_TG_4_Qt-HT3PQ1(CauKho)" xfId="871"/>
    <cellStyle name="_KT_TG_4_Qt-HT3PQ1(CauKho) 2" xfId="872"/>
    <cellStyle name="_KT_TG_4_Qt-HT3PQ1(CauKho) 3" xfId="873"/>
    <cellStyle name="_KT_TG_4_Qt-HT3PQ1(CauKho)_1(1).Son BD ctd 125m Ha Tien ( h=30m)" xfId="874"/>
    <cellStyle name="_KT_TG_4_Qt-HT3PQ1(CauKho)_42m Nghia Hung" xfId="875"/>
    <cellStyle name="_KT_TG_4_Qt-HT3PQ1(CauKho)_Book1" xfId="876"/>
    <cellStyle name="_KT_TG_4_Qt-HT3PQ1(CauKho)_Don gia quy 3 nam 2003 - Ban Dien Luc" xfId="877"/>
    <cellStyle name="_KT_TG_4_Qt-HT3PQ1(CauKho)_NC-VL2-2003" xfId="878"/>
    <cellStyle name="_KT_TG_4_Qt-HT3PQ1(CauKho)_NC-VL2-2003_1" xfId="879"/>
    <cellStyle name="_KT_TG_4_Qt-HT3PQ1(CauKho)_Nhật ký thi công và giám sát" xfId="880"/>
    <cellStyle name="_KT_TG_4_Qt-HT3PQ1(CauKho)_THEO DOI  CONG NO - PCC.xls; IT&amp;T đến 21-7-2011" xfId="881"/>
    <cellStyle name="_KT_TG_4_Qt-HT3PQ1(CauKho)_XL4Test5" xfId="882"/>
    <cellStyle name="_KT_TG_4_Qt-HT3PQ1(CauKho)_ÿÿÿÿÿ" xfId="883"/>
    <cellStyle name="_L2-Summary by Element" xfId="884"/>
    <cellStyle name="_Local Material" xfId="885"/>
    <cellStyle name="_Local-Budget-TT&amp;T-33 V3" xfId="886"/>
    <cellStyle name="_Lora-tungchau" xfId="887"/>
    <cellStyle name="_Lora-tungchau 2" xfId="888"/>
    <cellStyle name="_Lora-tungchau 3" xfId="889"/>
    <cellStyle name="_Lora-tungchau_1(1).Son BD ctd 125m Ha Tien ( h=30m)" xfId="890"/>
    <cellStyle name="_Lora-tungchau_42m Nghia Hung" xfId="891"/>
    <cellStyle name="_Lora-tungchau_Book1" xfId="892"/>
    <cellStyle name="_Lora-tungchau_Nhật ký thi công và giám sát" xfId="893"/>
    <cellStyle name="_Lora-tungchau_THEO DOI  CONG NO - PCC.xls; IT&amp;T đến 21-7-2011" xfId="894"/>
    <cellStyle name="_Lora-tungchau_ÿÿÿÿÿ" xfId="895"/>
    <cellStyle name="_MDF_PSU_summary_Dec06" xfId="896"/>
    <cellStyle name="_MDF_PSU_unit_price" xfId="897"/>
    <cellStyle name="_MSAN_Total_1" xfId="898"/>
    <cellStyle name="_MSAN_Total_1(070412)" xfId="899"/>
    <cellStyle name="_NamDinh_Transmission_15Mar_ed1" xfId="900"/>
    <cellStyle name="_x0001__Nhật ký thi công và giám sát" xfId="901"/>
    <cellStyle name="_PERSONAL" xfId="902"/>
    <cellStyle name="_PERSONAL_1(1).Son BD ctd 125m Ha Tien ( h=30m)" xfId="903"/>
    <cellStyle name="_PERSONAL_BBKS_Cap quang BTS Thai Binh" xfId="904"/>
    <cellStyle name="_PERSONAL_BCT - KITYCOTTAGE SS 1''x1'' ANGLE 22-00PET-026" xfId="905"/>
    <cellStyle name="_PERSONAL_BCT - KITYCOTTAGE SS 1''x1'' ANGLE 22-00PET-026_CONG NO- HANG" xfId="906"/>
    <cellStyle name="_PERSONAL_BCT - MID FLANGE LATCH RIGHT 22-00 PET-030" xfId="907"/>
    <cellStyle name="_PERSONAL_Book1" xfId="908"/>
    <cellStyle name="_PERSONAL_Book1_1" xfId="909"/>
    <cellStyle name="_PERSONAL_Book1_1_CONG NO- HANG" xfId="910"/>
    <cellStyle name="_PERSONAL_CONG NO- HANG" xfId="911"/>
    <cellStyle name="_PERSONAL_DT Dai tu" xfId="912"/>
    <cellStyle name="_PERSONAL_ĐỊNH MỨC KHOÁN 20-00PET -059" xfId="913"/>
    <cellStyle name="_PERSONAL_ĐỊNH MỨC KHOÁN 20-00PET -059_CONG NO- HANG" xfId="914"/>
    <cellStyle name="_PERSONAL_HTQ.8 GD1" xfId="915"/>
    <cellStyle name="_PERSONAL_HTQ.8 GD1 2" xfId="916"/>
    <cellStyle name="_PERSONAL_HTQ.8 GD1 3" xfId="917"/>
    <cellStyle name="_PERSONAL_HTQ.8 GD1_42m Nghia Hung" xfId="918"/>
    <cellStyle name="_PERSONAL_HTQ.8 GD1_Book1" xfId="919"/>
    <cellStyle name="_PERSONAL_HTQ.8 GD1_Don gia quy 3 nam 2003 - Ban Dien Luc" xfId="920"/>
    <cellStyle name="_PERSONAL_HTQ.8 GD1_NC-VL2-2003" xfId="921"/>
    <cellStyle name="_PERSONAL_HTQ.8 GD1_NC-VL2-2003_1" xfId="922"/>
    <cellStyle name="_PERSONAL_HTQ.8 GD1_XL4Test5" xfId="923"/>
    <cellStyle name="_PERSONAL_Noi suy_CPK" xfId="924"/>
    <cellStyle name="_PERSONAL_Nhật ký thi công và giám sát" xfId="925"/>
    <cellStyle name="_PERSONAL_Tong hop KHCB 2001" xfId="926"/>
    <cellStyle name="_PERSONAL_THEO DOI  CONG NO - PCC.xls; IT&amp;T đến 21-7-2011" xfId="927"/>
    <cellStyle name="_Price DWDM 8 Ring_31Mar06_15.7" xfId="928"/>
    <cellStyle name="_Price_DWDM_Huawei" xfId="929"/>
    <cellStyle name="_price_tt&amp;t-25_480407" xfId="930"/>
    <cellStyle name="_Price_Training_Huawei_4Apr06" xfId="931"/>
    <cellStyle name="_price-tt&amp;t-06_C1_FOC_NMS&amp;TE_Vavlue" xfId="932"/>
    <cellStyle name="_PSU_Unit_Price(270207)" xfId="933"/>
    <cellStyle name="_Qt-HT3PQ1(CauKho)" xfId="934"/>
    <cellStyle name="_Qt-HT3PQ1(CauKho) 2" xfId="935"/>
    <cellStyle name="_Qt-HT3PQ1(CauKho) 3" xfId="936"/>
    <cellStyle name="_Qt-HT3PQ1(CauKho)_1(1).Son BD ctd 125m Ha Tien ( h=30m)" xfId="937"/>
    <cellStyle name="_Qt-HT3PQ1(CauKho)_42m Nghia Hung" xfId="938"/>
    <cellStyle name="_Qt-HT3PQ1(CauKho)_Book1" xfId="939"/>
    <cellStyle name="_Qt-HT3PQ1(CauKho)_Don gia quy 3 nam 2003 - Ban Dien Luc" xfId="940"/>
    <cellStyle name="_Qt-HT3PQ1(CauKho)_NC-VL2-2003" xfId="941"/>
    <cellStyle name="_Qt-HT3PQ1(CauKho)_NC-VL2-2003_1" xfId="942"/>
    <cellStyle name="_Qt-HT3PQ1(CauKho)_Nhật ký thi công và giám sát" xfId="943"/>
    <cellStyle name="_Qt-HT3PQ1(CauKho)_THEO DOI  CONG NO - PCC.xls; IT&amp;T đến 21-7-2011" xfId="944"/>
    <cellStyle name="_Qt-HT3PQ1(CauKho)_XL4Test5" xfId="945"/>
    <cellStyle name="_Qt-HT3PQ1(CauKho)_ÿÿÿÿÿ" xfId="946"/>
    <cellStyle name="_Quotation for TTnT Project (ADSL Router Parts) (Internal Version) 051122" xfId="947"/>
    <cellStyle name="_Quotation for TTnT Project (Fixed Network Parts, Option 2) (Internal Version) 051123_New" xfId="948"/>
    <cellStyle name="_Quotation for TTnT Project (OSS Parts ) (Internal Version) 051121_New" xfId="949"/>
    <cellStyle name="_Quotation for TTnT Project (Warranty Part , Option 1) (Internal Version) 051123_New" xfId="950"/>
    <cellStyle name="_QUOTATION HCM_MSAN_89outdoors_NMS with 3 operators_FR2 7ed3 w GLPITP 070305" xfId="951"/>
    <cellStyle name="_Summary_39outdoorANSV" xfId="952"/>
    <cellStyle name="_tach tuyen" xfId="953"/>
    <cellStyle name="_TELLIN Rack Layout V20041214" xfId="954"/>
    <cellStyle name="_TG-TH" xfId="955"/>
    <cellStyle name="_TG-TH_1" xfId="956"/>
    <cellStyle name="_TG-TH_1 2" xfId="957"/>
    <cellStyle name="_TG-TH_1 3" xfId="958"/>
    <cellStyle name="_TG-TH_1_1(1).Son BD ctd 125m Ha Tien ( h=30m)" xfId="959"/>
    <cellStyle name="_TG-TH_1_42m Nghia Hung" xfId="960"/>
    <cellStyle name="_TG-TH_1_Bang tong hop tien do xay dung cac tram BTS cua VNPT Quang Binh" xfId="961"/>
    <cellStyle name="_TG-TH_1_BAO CAO KLCT PT2000" xfId="962"/>
    <cellStyle name="_TG-TH_1_BAO CAO PT2000" xfId="963"/>
    <cellStyle name="_TG-TH_1_BAO CAO PT2000_Book1" xfId="964"/>
    <cellStyle name="_TG-TH_1_Bao cao XDCB 2001 - T11 KH dieu chinh 20-11-THAI" xfId="965"/>
    <cellStyle name="_TG-TH_1_BBKS_Cap quang BTS Thai Binh" xfId="966"/>
    <cellStyle name="_TG-TH_1_BCT - KITYCOTTAGE SS 1''x1'' ANGLE 22-00PET-026" xfId="967"/>
    <cellStyle name="_TG-TH_1_BCT - KITYCOTTAGE SS 1''x1'' ANGLE 22-00PET-026_CONG NO- HANG" xfId="968"/>
    <cellStyle name="_TG-TH_1_BCT - MID FLANGE LATCH RIGHT 22-00 PET-030" xfId="969"/>
    <cellStyle name="_TG-TH_1_Book1" xfId="970"/>
    <cellStyle name="_TG-TH_1_Book1 2" xfId="971"/>
    <cellStyle name="_TG-TH_1_Book1 3" xfId="972"/>
    <cellStyle name="_TG-TH_1_Book1_1" xfId="973"/>
    <cellStyle name="_TG-TH_1_Book1_1 2" xfId="974"/>
    <cellStyle name="_TG-TH_1_Book1_1 3" xfId="975"/>
    <cellStyle name="_TG-TH_1_Book1_1(1).Son BD ctd 125m Ha Tien ( h=30m)" xfId="976"/>
    <cellStyle name="_TG-TH_1_Book1_1_1(1).Son BD ctd 125m Ha Tien ( h=30m)" xfId="977"/>
    <cellStyle name="_TG-TH_1_Book1_1_42m Nghia Hung" xfId="978"/>
    <cellStyle name="_TG-TH_1_Book1_1_BCT - KITYCOTTAGE SS 1''x1'' ANGLE 22-00PET-026" xfId="979"/>
    <cellStyle name="_TG-TH_1_Book1_1_Book1" xfId="980"/>
    <cellStyle name="_TG-TH_1_Book1_1_CONG NO- HANG" xfId="981"/>
    <cellStyle name="_TG-TH_1_Book1_1_DanhMucDonGiaVTTB_Dien_TAM" xfId="982"/>
    <cellStyle name="_TG-TH_1_Book1_1_Nhật ký thi công và giám sát" xfId="983"/>
    <cellStyle name="_TG-TH_1_Book1_1_THEO DOI  CONG NO - PCC.xls; IT&amp;T đến 21-7-2011" xfId="984"/>
    <cellStyle name="_TG-TH_1_Book1_2" xfId="985"/>
    <cellStyle name="_TG-TH_1_Book1_2 2" xfId="986"/>
    <cellStyle name="_TG-TH_1_Book1_2 3" xfId="987"/>
    <cellStyle name="_TG-TH_1_Book1_2_1(1).Son BD ctd 125m Ha Tien ( h=30m)" xfId="988"/>
    <cellStyle name="_TG-TH_1_Book1_2_42m Nghia Hung" xfId="989"/>
    <cellStyle name="_TG-TH_1_Book1_2_Book1" xfId="990"/>
    <cellStyle name="_TG-TH_1_Book1_2_Nhật ký thi công và giám sát" xfId="991"/>
    <cellStyle name="_TG-TH_1_Book1_2_THEO DOI  CONG NO - PCC.xls; IT&amp;T đến 21-7-2011" xfId="992"/>
    <cellStyle name="_TG-TH_1_Book1_3" xfId="993"/>
    <cellStyle name="_TG-TH_1_Book1_3 2" xfId="994"/>
    <cellStyle name="_TG-TH_1_Book1_3 3" xfId="995"/>
    <cellStyle name="_TG-TH_1_Book1_3_42m Nghia Hung" xfId="996"/>
    <cellStyle name="_TG-TH_1_Book1_3_Book1" xfId="997"/>
    <cellStyle name="_TG-TH_1_Book1_3_XL4Test5" xfId="998"/>
    <cellStyle name="_TG-TH_1_Book1_4" xfId="999"/>
    <cellStyle name="_TG-TH_1_Book1_4 2" xfId="1000"/>
    <cellStyle name="_TG-TH_1_Book1_4 3" xfId="1001"/>
    <cellStyle name="_TG-TH_1_Book1_4_2.SBD CTD 38m Dong Trieu" xfId="1002"/>
    <cellStyle name="_TG-TH_1_Book1_4_cdc 36m cty Son Tung-Van Lam" xfId="1003"/>
    <cellStyle name="_TG-TH_1_Book1_4_CTD 36m CTVT Huong Son" xfId="1004"/>
    <cellStyle name="_TG-TH_1_Book1_4_TD tbi TH Hai Phong-in quyen gui lan 1 ngay 01-03-11" xfId="1005"/>
    <cellStyle name="_TG-TH_1_Book1_4_UBND xaTam Tien - Yen The 42m" xfId="1006"/>
    <cellStyle name="_TG-TH_1_Book1_42m Nghia Hung" xfId="1007"/>
    <cellStyle name="_TG-TH_1_Book1_BBKS_Cap quang BTS Thai Binh" xfId="1008"/>
    <cellStyle name="_TG-TH_1_Book1_BC-QT-WB-dthao" xfId="1009"/>
    <cellStyle name="_TG-TH_1_Book1_Book1" xfId="1010"/>
    <cellStyle name="_TG-TH_1_Book1_DanhMucDonGiaVTTB_Dien_TAM" xfId="1011"/>
    <cellStyle name="_TG-TH_1_Book1_DT Dai tu" xfId="1012"/>
    <cellStyle name="_TG-TH_1_Book1_Noi suy_CPK" xfId="1013"/>
    <cellStyle name="_TG-TH_1_Book1_Nhật ký thi công và giám sát" xfId="1014"/>
    <cellStyle name="_TG-TH_1_Book1_THEO DOI  CONG NO - PCC.xls; IT&amp;T đến 21-7-2011" xfId="1015"/>
    <cellStyle name="_TG-TH_1_CONG NO- HANG" xfId="1016"/>
    <cellStyle name="_TG-TH_1_DAU NOI PL-CL TAI PHU LAMHC" xfId="1017"/>
    <cellStyle name="_TG-TH_1_Dcdtoan-bcnckt " xfId="1018"/>
    <cellStyle name="_TG-TH_1_DN_MTP" xfId="1019"/>
    <cellStyle name="_TG-TH_1_Dongia2-2003" xfId="1020"/>
    <cellStyle name="_TG-TH_1_DT Dai tu" xfId="1021"/>
    <cellStyle name="_TG-TH_1_DTCDT MR.2N110.HOCMON.TDTOAN.CCUNG" xfId="1022"/>
    <cellStyle name="_TG-TH_1_ĐỊNH MỨC KHOÁN 20-00PET -059" xfId="1023"/>
    <cellStyle name="_TG-TH_1_ĐỊNH MỨC KHOÁN 20-00PET -059_CONG NO- HANG" xfId="1024"/>
    <cellStyle name="_TG-TH_1_Lora-tungchau" xfId="1025"/>
    <cellStyle name="_TG-TH_1_Lora-tungchau_1(1).Son BD ctd 125m Ha Tien ( h=30m)" xfId="1026"/>
    <cellStyle name="_TG-TH_1_Lora-tungchau_Nhật ký thi công và giám sát" xfId="1027"/>
    <cellStyle name="_TG-TH_1_Lora-tungchau_THEO DOI  CONG NO - PCC.xls; IT&amp;T đến 21-7-2011" xfId="1028"/>
    <cellStyle name="_TG-TH_1_moi" xfId="1029"/>
    <cellStyle name="_TG-TH_1_Noi suy_CPK" xfId="1030"/>
    <cellStyle name="_TG-TH_1_Nhật ký thi công và giám sát" xfId="1031"/>
    <cellStyle name="_TG-TH_1_PGIA-phieu tham tra Kho bac" xfId="1032"/>
    <cellStyle name="_TG-TH_1_PT02-02" xfId="1033"/>
    <cellStyle name="_TG-TH_1_PT02-02_Book1" xfId="1034"/>
    <cellStyle name="_TG-TH_1_PT02-03" xfId="1035"/>
    <cellStyle name="_TG-TH_1_PT02-03_Book1" xfId="1036"/>
    <cellStyle name="_TG-TH_1_Qt-HT3PQ1(CauKho)" xfId="1037"/>
    <cellStyle name="_TG-TH_1_Qt-HT3PQ1(CauKho) 2" xfId="1038"/>
    <cellStyle name="_TG-TH_1_Qt-HT3PQ1(CauKho) 3" xfId="1039"/>
    <cellStyle name="_TG-TH_1_Qt-HT3PQ1(CauKho)_1(1).Son BD ctd 125m Ha Tien ( h=30m)" xfId="1040"/>
    <cellStyle name="_TG-TH_1_Qt-HT3PQ1(CauKho)_42m Nghia Hung" xfId="1041"/>
    <cellStyle name="_TG-TH_1_Qt-HT3PQ1(CauKho)_Book1" xfId="1042"/>
    <cellStyle name="_TG-TH_1_Qt-HT3PQ1(CauKho)_Don gia quy 3 nam 2003 - Ban Dien Luc" xfId="1043"/>
    <cellStyle name="_TG-TH_1_Qt-HT3PQ1(CauKho)_NC-VL2-2003" xfId="1044"/>
    <cellStyle name="_TG-TH_1_Qt-HT3PQ1(CauKho)_NC-VL2-2003_1" xfId="1045"/>
    <cellStyle name="_TG-TH_1_Qt-HT3PQ1(CauKho)_Nhật ký thi công và giám sát" xfId="1046"/>
    <cellStyle name="_TG-TH_1_Qt-HT3PQ1(CauKho)_THEO DOI  CONG NO - PCC.xls; IT&amp;T đến 21-7-2011" xfId="1047"/>
    <cellStyle name="_TG-TH_1_Qt-HT3PQ1(CauKho)_XL4Test5" xfId="1048"/>
    <cellStyle name="_TG-TH_1_Qt-HT3PQ1(CauKho)_ÿÿÿÿÿ" xfId="1049"/>
    <cellStyle name="_TG-TH_1_Sheet2" xfId="1050"/>
    <cellStyle name="_TG-TH_1_THEO DOI  CONG NO - PCC.xls; IT&amp;T đến 21-7-2011" xfId="1051"/>
    <cellStyle name="_TG-TH_1_XL4Poppy" xfId="1052"/>
    <cellStyle name="_TG-TH_1_XL4Test5" xfId="1053"/>
    <cellStyle name="_TG-TH_2" xfId="1054"/>
    <cellStyle name="_TG-TH_2 2" xfId="1055"/>
    <cellStyle name="_TG-TH_2 3" xfId="1056"/>
    <cellStyle name="_TG-TH_2_1(1).Son BD ctd 125m Ha Tien ( h=30m)" xfId="1057"/>
    <cellStyle name="_TG-TH_2_42m Nghia Hung" xfId="1058"/>
    <cellStyle name="_TG-TH_2_Bang tong hop tien do xay dung cac tram BTS cua VNPT Quang Binh" xfId="1059"/>
    <cellStyle name="_TG-TH_2_BAO CAO KLCT PT2000" xfId="1060"/>
    <cellStyle name="_TG-TH_2_BAO CAO PT2000" xfId="1061"/>
    <cellStyle name="_TG-TH_2_BAO CAO PT2000_Book1" xfId="1062"/>
    <cellStyle name="_TG-TH_2_Bao cao XDCB 2001 - T11 KH dieu chinh 20-11-THAI" xfId="1063"/>
    <cellStyle name="_TG-TH_2_BBKS_Cap quang BTS Thai Binh" xfId="1064"/>
    <cellStyle name="_TG-TH_2_BCT - KITYCOTTAGE SS 1''x1'' ANGLE 22-00PET-026" xfId="1065"/>
    <cellStyle name="_TG-TH_2_BCT - KITYCOTTAGE SS 1''x1'' ANGLE 22-00PET-026_CONG NO- HANG" xfId="1066"/>
    <cellStyle name="_TG-TH_2_BCT - MID FLANGE LATCH RIGHT 22-00 PET-030" xfId="1067"/>
    <cellStyle name="_TG-TH_2_Book1" xfId="1068"/>
    <cellStyle name="_TG-TH_2_Book1 2" xfId="1069"/>
    <cellStyle name="_TG-TH_2_Book1 3" xfId="1070"/>
    <cellStyle name="_TG-TH_2_Book1_1" xfId="1071"/>
    <cellStyle name="_TG-TH_2_Book1_1 2" xfId="1072"/>
    <cellStyle name="_TG-TH_2_Book1_1 3" xfId="1073"/>
    <cellStyle name="_TG-TH_2_Book1_1(1).Son BD ctd 125m Ha Tien ( h=30m)" xfId="1074"/>
    <cellStyle name="_TG-TH_2_Book1_1_1(1).Son BD ctd 125m Ha Tien ( h=30m)" xfId="1075"/>
    <cellStyle name="_TG-TH_2_Book1_1_42m Nghia Hung" xfId="1076"/>
    <cellStyle name="_TG-TH_2_Book1_1_BCT - KITYCOTTAGE SS 1''x1'' ANGLE 22-00PET-026" xfId="1077"/>
    <cellStyle name="_TG-TH_2_Book1_1_Book1" xfId="1078"/>
    <cellStyle name="_TG-TH_2_Book1_1_CONG NO- HANG" xfId="1079"/>
    <cellStyle name="_TG-TH_2_Book1_1_DanhMucDonGiaVTTB_Dien_TAM" xfId="1080"/>
    <cellStyle name="_TG-TH_2_Book1_1_Nhật ký thi công và giám sát" xfId="1081"/>
    <cellStyle name="_TG-TH_2_Book1_1_THEO DOI  CONG NO - PCC.xls; IT&amp;T đến 21-7-2011" xfId="1082"/>
    <cellStyle name="_TG-TH_2_Book1_2" xfId="1083"/>
    <cellStyle name="_TG-TH_2_Book1_2 2" xfId="1084"/>
    <cellStyle name="_TG-TH_2_Book1_2 3" xfId="1085"/>
    <cellStyle name="_TG-TH_2_Book1_2_1(1).Son BD ctd 125m Ha Tien ( h=30m)" xfId="1086"/>
    <cellStyle name="_TG-TH_2_Book1_2_42m Nghia Hung" xfId="1087"/>
    <cellStyle name="_TG-TH_2_Book1_2_Book1" xfId="1088"/>
    <cellStyle name="_TG-TH_2_Book1_2_Nhật ký thi công và giám sát" xfId="1089"/>
    <cellStyle name="_TG-TH_2_Book1_2_THEO DOI  CONG NO - PCC.xls; IT&amp;T đến 21-7-2011" xfId="1090"/>
    <cellStyle name="_TG-TH_2_Book1_3" xfId="1091"/>
    <cellStyle name="_TG-TH_2_Book1_3 2" xfId="1092"/>
    <cellStyle name="_TG-TH_2_Book1_3 3" xfId="1093"/>
    <cellStyle name="_TG-TH_2_Book1_3_42m Nghia Hung" xfId="1094"/>
    <cellStyle name="_TG-TH_2_Book1_3_Book1" xfId="1095"/>
    <cellStyle name="_TG-TH_2_Book1_3_XL4Test5" xfId="1096"/>
    <cellStyle name="_TG-TH_2_Book1_4" xfId="1097"/>
    <cellStyle name="_TG-TH_2_Book1_4 2" xfId="1098"/>
    <cellStyle name="_TG-TH_2_Book1_4 3" xfId="1099"/>
    <cellStyle name="_TG-TH_2_Book1_4_2.SBD CTD 38m Dong Trieu" xfId="1100"/>
    <cellStyle name="_TG-TH_2_Book1_4_cdc 36m cty Son Tung-Van Lam" xfId="1101"/>
    <cellStyle name="_TG-TH_2_Book1_4_CTD 36m CTVT Huong Son" xfId="1102"/>
    <cellStyle name="_TG-TH_2_Book1_4_TD tbi TH Hai Phong-in quyen gui lan 1 ngay 01-03-11" xfId="1103"/>
    <cellStyle name="_TG-TH_2_Book1_4_UBND xaTam Tien - Yen The 42m" xfId="1104"/>
    <cellStyle name="_TG-TH_2_Book1_42m Nghia Hung" xfId="1105"/>
    <cellStyle name="_TG-TH_2_Book1_BBKS_Cap quang BTS Thai Binh" xfId="1106"/>
    <cellStyle name="_TG-TH_2_Book1_Book1" xfId="1107"/>
    <cellStyle name="_TG-TH_2_Book1_DanhMucDonGiaVTTB_Dien_TAM" xfId="1108"/>
    <cellStyle name="_TG-TH_2_Book1_DT Dai tu" xfId="1109"/>
    <cellStyle name="_TG-TH_2_Book1_Noi suy_CPK" xfId="1110"/>
    <cellStyle name="_TG-TH_2_Book1_Nhật ký thi công và giám sát" xfId="1111"/>
    <cellStyle name="_TG-TH_2_Book1_THEO DOI  CONG NO - PCC.xls; IT&amp;T đến 21-7-2011" xfId="1112"/>
    <cellStyle name="_TG-TH_2_CONG NO- HANG" xfId="1113"/>
    <cellStyle name="_TG-TH_2_DAU NOI PL-CL TAI PHU LAMHC" xfId="1114"/>
    <cellStyle name="_TG-TH_2_Dcdtoan-bcnckt " xfId="1115"/>
    <cellStyle name="_TG-TH_2_DN_MTP" xfId="1116"/>
    <cellStyle name="_TG-TH_2_Dongia2-2003" xfId="1117"/>
    <cellStyle name="_TG-TH_2_DT Dai tu" xfId="1118"/>
    <cellStyle name="_TG-TH_2_DTCDT MR.2N110.HOCMON.TDTOAN.CCUNG" xfId="1119"/>
    <cellStyle name="_TG-TH_2_ĐỊNH MỨC KHOÁN 20-00PET -059" xfId="1120"/>
    <cellStyle name="_TG-TH_2_ĐỊNH MỨC KHOÁN 20-00PET -059_CONG NO- HANG" xfId="1121"/>
    <cellStyle name="_TG-TH_2_Lora-tungchau" xfId="1122"/>
    <cellStyle name="_TG-TH_2_Lora-tungchau_1(1).Son BD ctd 125m Ha Tien ( h=30m)" xfId="1123"/>
    <cellStyle name="_TG-TH_2_Lora-tungchau_Nhật ký thi công và giám sát" xfId="1124"/>
    <cellStyle name="_TG-TH_2_Lora-tungchau_THEO DOI  CONG NO - PCC.xls; IT&amp;T đến 21-7-2011" xfId="1125"/>
    <cellStyle name="_TG-TH_2_moi" xfId="1126"/>
    <cellStyle name="_TG-TH_2_Noi suy_CPK" xfId="1127"/>
    <cellStyle name="_TG-TH_2_Nhật ký thi công và giám sát" xfId="1128"/>
    <cellStyle name="_TG-TH_2_PGIA-phieu tham tra Kho bac" xfId="1129"/>
    <cellStyle name="_TG-TH_2_PT02-02" xfId="1130"/>
    <cellStyle name="_TG-TH_2_PT02-02_Book1" xfId="1131"/>
    <cellStyle name="_TG-TH_2_PT02-03" xfId="1132"/>
    <cellStyle name="_TG-TH_2_PT02-03_Book1" xfId="1133"/>
    <cellStyle name="_TG-TH_2_Qt-HT3PQ1(CauKho)" xfId="1134"/>
    <cellStyle name="_TG-TH_2_Qt-HT3PQ1(CauKho) 2" xfId="1135"/>
    <cellStyle name="_TG-TH_2_Qt-HT3PQ1(CauKho) 3" xfId="1136"/>
    <cellStyle name="_TG-TH_2_Qt-HT3PQ1(CauKho)_1(1).Son BD ctd 125m Ha Tien ( h=30m)" xfId="1137"/>
    <cellStyle name="_TG-TH_2_Qt-HT3PQ1(CauKho)_42m Nghia Hung" xfId="1138"/>
    <cellStyle name="_TG-TH_2_Qt-HT3PQ1(CauKho)_Book1" xfId="1139"/>
    <cellStyle name="_TG-TH_2_Qt-HT3PQ1(CauKho)_Don gia quy 3 nam 2003 - Ban Dien Luc" xfId="1140"/>
    <cellStyle name="_TG-TH_2_Qt-HT3PQ1(CauKho)_NC-VL2-2003" xfId="1141"/>
    <cellStyle name="_TG-TH_2_Qt-HT3PQ1(CauKho)_NC-VL2-2003_1" xfId="1142"/>
    <cellStyle name="_TG-TH_2_Qt-HT3PQ1(CauKho)_Nhật ký thi công và giám sát" xfId="1143"/>
    <cellStyle name="_TG-TH_2_Qt-HT3PQ1(CauKho)_THEO DOI  CONG NO - PCC.xls; IT&amp;T đến 21-7-2011" xfId="1144"/>
    <cellStyle name="_TG-TH_2_Qt-HT3PQ1(CauKho)_XL4Test5" xfId="1145"/>
    <cellStyle name="_TG-TH_2_Qt-HT3PQ1(CauKho)_ÿÿÿÿÿ" xfId="1146"/>
    <cellStyle name="_TG-TH_2_Sheet2" xfId="1147"/>
    <cellStyle name="_TG-TH_2_THEO DOI  CONG NO - PCC.xls; IT&amp;T đến 21-7-2011" xfId="1148"/>
    <cellStyle name="_TG-TH_2_XL4Poppy" xfId="1149"/>
    <cellStyle name="_TG-TH_2_XL4Test5" xfId="1150"/>
    <cellStyle name="_TG-TH_3" xfId="1151"/>
    <cellStyle name="_TG-TH_3_Bang tong hop tien do xay dung cac tram BTS cua VNPT Quang Binh" xfId="1152"/>
    <cellStyle name="_TG-TH_3_BCT - KITYCOTTAGE SS 1''x1'' ANGLE 22-00PET-026" xfId="1153"/>
    <cellStyle name="_TG-TH_3_BCT - KITYCOTTAGE SS 1''x1'' ANGLE 22-00PET-026_CONG NO- HANG" xfId="1154"/>
    <cellStyle name="_TG-TH_3_BCT - MID FLANGE LATCH RIGHT 22-00 PET-030" xfId="1155"/>
    <cellStyle name="_TG-TH_3_Book1" xfId="1156"/>
    <cellStyle name="_TG-TH_3_Book1_CONG NO- HANG" xfId="1157"/>
    <cellStyle name="_TG-TH_3_CONG NO- HANG" xfId="1158"/>
    <cellStyle name="_TG-TH_3_ĐỊNH MỨC KHOÁN 20-00PET -059" xfId="1159"/>
    <cellStyle name="_TG-TH_3_ĐỊNH MỨC KHOÁN 20-00PET -059_CONG NO- HANG" xfId="1160"/>
    <cellStyle name="_TG-TH_3_Lora-tungchau" xfId="1161"/>
    <cellStyle name="_TG-TH_3_Qt-HT3PQ1(CauKho)" xfId="1162"/>
    <cellStyle name="_TG-TH_3_Qt-HT3PQ1(CauKho) 2" xfId="1163"/>
    <cellStyle name="_TG-TH_3_Qt-HT3PQ1(CauKho) 3" xfId="1164"/>
    <cellStyle name="_TG-TH_3_Qt-HT3PQ1(CauKho)_1(1).Son BD ctd 125m Ha Tien ( h=30m)" xfId="1165"/>
    <cellStyle name="_TG-TH_3_Qt-HT3PQ1(CauKho)_42m Nghia Hung" xfId="1166"/>
    <cellStyle name="_TG-TH_3_Qt-HT3PQ1(CauKho)_Book1" xfId="1167"/>
    <cellStyle name="_TG-TH_3_Qt-HT3PQ1(CauKho)_Don gia quy 3 nam 2003 - Ban Dien Luc" xfId="1168"/>
    <cellStyle name="_TG-TH_3_Qt-HT3PQ1(CauKho)_NC-VL2-2003" xfId="1169"/>
    <cellStyle name="_TG-TH_3_Qt-HT3PQ1(CauKho)_NC-VL2-2003_1" xfId="1170"/>
    <cellStyle name="_TG-TH_3_Qt-HT3PQ1(CauKho)_Nhật ký thi công và giám sát" xfId="1171"/>
    <cellStyle name="_TG-TH_3_Qt-HT3PQ1(CauKho)_THEO DOI  CONG NO - PCC.xls; IT&amp;T đến 21-7-2011" xfId="1172"/>
    <cellStyle name="_TG-TH_3_Qt-HT3PQ1(CauKho)_XL4Test5" xfId="1173"/>
    <cellStyle name="_TG-TH_3_Qt-HT3PQ1(CauKho)_ÿÿÿÿÿ" xfId="1174"/>
    <cellStyle name="_TG-TH_4" xfId="1175"/>
    <cellStyle name="_Tinh KL1" xfId="1176"/>
    <cellStyle name="_Tong hop" xfId="1177"/>
    <cellStyle name="_Tong Hop 2" xfId="1178"/>
    <cellStyle name="_Tong Hop 3" xfId="1179"/>
    <cellStyle name="_Tong hop may cheu nganh 1" xfId="1180"/>
    <cellStyle name="_Tong Hop_08.Thon Ai - Luc Ngan 42m" xfId="1181"/>
    <cellStyle name="_Tong Hop_08.Thon Ai - Luc Ngan 42m_TD tbi TH Hai Phong-in quyen gui lan 1 ngay 01-03-11" xfId="1182"/>
    <cellStyle name="_Tong Hop_1. Cau Dan - Son Dong 36m" xfId="1183"/>
    <cellStyle name="_Tong Hop_5.Tan Giao - Luc Ngan 42m SUA" xfId="1184"/>
    <cellStyle name="_Tong Hop_9.Phuong Hoang - Luc Nam 36m" xfId="1185"/>
    <cellStyle name="_Tong Hop_9.Phuong Hoang - Luc Nam 36m SUA" xfId="1186"/>
    <cellStyle name="_Tong Hop_Book1" xfId="1187"/>
    <cellStyle name="_Tong Hop_CDC 42m bai ca, tien luc, lang giang" xfId="1188"/>
    <cellStyle name="_Tong hop_DT_CQuang BTS_2011_TD_chung2" xfId="1189"/>
    <cellStyle name="_Tong hop_DT_CQuang BTS_2011_TD_chung2_DT_ODN_VT,TP,TH,KX_sua 1" xfId="1190"/>
    <cellStyle name="_Tong hop_DT_CQuang BTS_2011_TD_chung2_DT_ODN_VT,TP,TH,KX_TD" xfId="1191"/>
    <cellStyle name="_Tong hop_DT_CQuang VMS_2012_TD" xfId="1192"/>
    <cellStyle name="_Tong hop_DT_CQuang VMS_2012_TD_DT_ODN_VT,TP,TH,KX_sua 1" xfId="1193"/>
    <cellStyle name="_Tong hop_DT_CQuang VMS_2012_TD_DT_ODN_VT,TP,TH,KX_TD" xfId="1194"/>
    <cellStyle name="_Tong Hop_Mong shelter" xfId="1195"/>
    <cellStyle name="_Tong Hop_Mong shelter_TD tbi TH Hai Phong-in quyen gui lan 1 ngay 01-03-11" xfId="1196"/>
    <cellStyle name="_Tong Hop_Phuong Hoang - Luc Nam 36 m" xfId="1197"/>
    <cellStyle name="_Tong hop_QT_CQuang_VMS_2011__3 (1)" xfId="1198"/>
    <cellStyle name="_Tong hop_QT_CQuang_VMS_2011__3 (1)_DT_ODN_VT,TP,TH,KX_sua 1" xfId="1199"/>
    <cellStyle name="_Tong hop_QT_CQuang_VMS_2011__3 (1)_DT_ODN_VT,TP,TH,KX_TD" xfId="1200"/>
    <cellStyle name="_Tong Hop_Tan Giao - Luc Ngan 42m" xfId="1201"/>
    <cellStyle name="_Tong Hop_TD tbi TH Hai Phong-in quyen gui lan 1 ngay 01-03-11" xfId="1202"/>
    <cellStyle name="_Tong Hop_THKP Tam Tien - Yen The( goc)" xfId="1203"/>
    <cellStyle name="_Tong Hop_UBND xaTam Tien - Yen The 42m" xfId="1204"/>
    <cellStyle name="_TTT BB Price summary to JTS_030206" xfId="1205"/>
    <cellStyle name="_Tuan" xfId="1206"/>
    <cellStyle name="_Tuan_08.Thon Ai - Luc Ngan 42m" xfId="1207"/>
    <cellStyle name="_Tuan_08.Thon Ai - Luc Ngan 42m_TD tbi TH Hai Phong-in quyen gui lan 1 ngay 01-03-11" xfId="1208"/>
    <cellStyle name="_Tuan_1. Cau Dan - Son Dong 36m" xfId="1209"/>
    <cellStyle name="_Tuan_42m Nghia Hung" xfId="1210"/>
    <cellStyle name="_Tuan_5.Tan Giao - Luc Ngan 42m SUA" xfId="1211"/>
    <cellStyle name="_Tuan_9.Phuong Hoang - Luc Nam 36m" xfId="1212"/>
    <cellStyle name="_Tuan_Book1" xfId="1213"/>
    <cellStyle name="_Tuan_CDC 42m bai ca, tien luc, lang giang" xfId="1214"/>
    <cellStyle name="_Tuan_Mong shelter" xfId="1215"/>
    <cellStyle name="_Tuan_Mong shelter_TD tbi TH Hai Phong-in quyen gui lan 1 ngay 01-03-11" xfId="1216"/>
    <cellStyle name="_Tuan_Phuong Hoang - Luc Nam 36 m" xfId="1217"/>
    <cellStyle name="_Tuan_Tan Giao - Luc Ngan 42m" xfId="1218"/>
    <cellStyle name="_Tuan_TD tbi TH Hai Phong-in quyen gui lan 1 ngay 01-03-11" xfId="1219"/>
    <cellStyle name="_Tuan_THKP Tam Tien - Yen The( goc)" xfId="1220"/>
    <cellStyle name="_Tham dinh_MAN E " xfId="1221"/>
    <cellStyle name="_x0001__THEO DOI  CONG NO - PCC.xls; IT&amp;T đến 21-7-2011" xfId="1222"/>
    <cellStyle name="_x0001__UBND xaTam Tien - Yen The 42m" xfId="1223"/>
    <cellStyle name="_UIN综合智能网USAU报价模板-040318修改版" xfId="1224"/>
    <cellStyle name="_VNM7046-89outdoorsMSAN-ANSV (Ed03 070305 From  Hai)" xfId="1225"/>
    <cellStyle name="_VNPT_2006_MSAN_01_MDF_PSU_duphongAccu_MDF" xfId="1226"/>
    <cellStyle name="_x0001__VThu_PD" xfId="1227"/>
    <cellStyle name="_ÿÿÿÿÿ" xfId="1228"/>
    <cellStyle name="_ÿÿÿÿÿ_08.Thon Ai - Luc Ngan 42m" xfId="1229"/>
    <cellStyle name="_ÿÿÿÿÿ_08.Thon Ai - Luc Ngan 42m_TD tbi TH Hai Phong-in quyen gui lan 1 ngay 01-03-11" xfId="1230"/>
    <cellStyle name="_ÿÿÿÿÿ_1. Cau Dan - Son Dong 36m" xfId="1231"/>
    <cellStyle name="_ÿÿÿÿÿ_5.Tan Giao - Luc Ngan 42m SUA" xfId="1232"/>
    <cellStyle name="_ÿÿÿÿÿ_9.Phuong Hoang - Luc Nam 36m" xfId="1233"/>
    <cellStyle name="_ÿÿÿÿÿ_Book1" xfId="1234"/>
    <cellStyle name="_ÿÿÿÿÿ_CDC 42m bai ca, tien luc, lang giang" xfId="1235"/>
    <cellStyle name="_ÿÿÿÿÿ_Mong shelter" xfId="1236"/>
    <cellStyle name="_ÿÿÿÿÿ_Mong shelter_TD tbi TH Hai Phong-in quyen gui lan 1 ngay 01-03-11" xfId="1237"/>
    <cellStyle name="_ÿÿÿÿÿ_Phuong Hoang - Luc Nam 36 m" xfId="1238"/>
    <cellStyle name="_ÿÿÿÿÿ_Tan Giao - Luc Ngan 42m" xfId="1239"/>
    <cellStyle name="_ÿÿÿÿÿ_TD tbi TH Hai Phong-in quyen gui lan 1 ngay 01-03-11" xfId="1240"/>
    <cellStyle name="_ÿÿÿÿÿ_THKP Tam Tien - Yen The( goc)" xfId="1241"/>
    <cellStyle name="_排队机单板清单050508" xfId="1242"/>
    <cellStyle name="_数据业务机柜配置大全051020" xfId="1243"/>
    <cellStyle name="_模板" xfId="1244"/>
    <cellStyle name="_移动ICD报价模板V3.0（B排，20050301,HP）" xfId="1245"/>
    <cellStyle name="’??_P_BOQ" xfId="1246"/>
    <cellStyle name="’Ê‰Ý [0.00]_laroux" xfId="1247"/>
    <cellStyle name="’Ê‰Ý_laroux" xfId="1248"/>
    <cellStyle name="=C:\WINNT35\SYSTEM32\COMMAND.COM" xfId="1249"/>
    <cellStyle name="•W?_Format" xfId="1250"/>
    <cellStyle name="•W€_¯–ì" xfId="1251"/>
    <cellStyle name="•W_¯–ì" xfId="1252"/>
    <cellStyle name="…ๆุ่_SDH-Z1-1" xfId="1253"/>
    <cellStyle name="ÊÝ [0.00]_P_BOQ" xfId="1254"/>
    <cellStyle name="ÊÝ_P_BOQ" xfId="1255"/>
    <cellStyle name="W_¶YÝÏä" xfId="1256"/>
    <cellStyle name="0" xfId="1257"/>
    <cellStyle name="0%" xfId="1258"/>
    <cellStyle name="0,0_x000d_&#10;NA_x000d_&#10;" xfId="1259"/>
    <cellStyle name="0,0_x000d_&#10;NA_x000d_&#10; 2" xfId="1260"/>
    <cellStyle name="0,0_x000d_&#10;NA_x000d_&#10;_2. Khao sat mang SXCT" xfId="1261"/>
    <cellStyle name="0.0%" xfId="1262"/>
    <cellStyle name="0.00%" xfId="1263"/>
    <cellStyle name="1" xfId="1264"/>
    <cellStyle name="1.1" xfId="1265"/>
    <cellStyle name="1.10" xfId="1266"/>
    <cellStyle name="1_TRUNG PMU 5" xfId="1267"/>
    <cellStyle name="1_ÿÿÿÿÿ" xfId="1268"/>
    <cellStyle name="12" xfId="1269"/>
    <cellStyle name="15" xfId="1270"/>
    <cellStyle name="18" xfId="1271"/>
    <cellStyle name="¹éºÐÀ²_      " xfId="1272"/>
    <cellStyle name="2" xfId="1273"/>
    <cellStyle name="2_TRUNG PMU 5" xfId="1274"/>
    <cellStyle name="2_ÿÿÿÿÿ" xfId="1275"/>
    <cellStyle name="20" xfId="1276"/>
    <cellStyle name="20% - Nhấn1" xfId="1277"/>
    <cellStyle name="20% - Nhấn2" xfId="1278"/>
    <cellStyle name="20% - Nhấn3" xfId="1279"/>
    <cellStyle name="20% - Nhấn4" xfId="1280"/>
    <cellStyle name="20% - Nhấn5" xfId="1281"/>
    <cellStyle name="20% - Nhấn6" xfId="1282"/>
    <cellStyle name="2line" xfId="1283"/>
    <cellStyle name="3" xfId="1284"/>
    <cellStyle name="3AL" xfId="1285"/>
    <cellStyle name="3AL..AA**" xfId="1286"/>
    <cellStyle name="3AL..AB**" xfId="1287"/>
    <cellStyle name="3AL_Devis" xfId="1288"/>
    <cellStyle name="3CY" xfId="1289"/>
    <cellStyle name="4" xfId="1290"/>
    <cellStyle name="40% - Nhấn1" xfId="1291"/>
    <cellStyle name="40% - Nhấn2" xfId="1292"/>
    <cellStyle name="40% - Nhấn3" xfId="1293"/>
    <cellStyle name="40% - Nhấn4" xfId="1294"/>
    <cellStyle name="40% - Nhấn5" xfId="1295"/>
    <cellStyle name="40% - Nhấn6" xfId="1296"/>
    <cellStyle name="52" xfId="1297"/>
    <cellStyle name="6" xfId="1298"/>
    <cellStyle name="6_1(1).Son BD ctd 125m Ha Tien ( h=30m)" xfId="1299"/>
    <cellStyle name="6_8.nha tram" xfId="1300"/>
    <cellStyle name="6_DT_CQuang BTS_2011_TD_chung2" xfId="1301"/>
    <cellStyle name="6_DT_CQuang BTS_2011_TD_chung2_DT_ODN_VT,TP,TH,KX_sua 1" xfId="1302"/>
    <cellStyle name="6_DT_CQuang BTS_2011_TD_chung2_DT_ODN_VT,TP,TH,KX_TD" xfId="1303"/>
    <cellStyle name="6_DT_CQuang VMS_2012_TD" xfId="1304"/>
    <cellStyle name="6_DT_CQuang VMS_2012_TD_DT_ODN_VT,TP,TH,KX_sua 1" xfId="1305"/>
    <cellStyle name="6_DT_CQuang VMS_2012_TD_DT_ODN_VT,TP,TH,KX_TD" xfId="1306"/>
    <cellStyle name="6_QT_CQuang_VMS_2011__3 (1)" xfId="1307"/>
    <cellStyle name="6_QT_CQuang_VMS_2011__3 (1)_DT_ODN_VT,TP,TH,KX_sua 1" xfId="1308"/>
    <cellStyle name="6_QT_CQuang_VMS_2011__3 (1)_DT_ODN_VT,TP,TH,KX_TD" xfId="1309"/>
    <cellStyle name="60% - Nhấn1" xfId="1310"/>
    <cellStyle name="60% - Nhấn2" xfId="1311"/>
    <cellStyle name="60% - Nhấn3" xfId="1312"/>
    <cellStyle name="60% - Nhấn4" xfId="1313"/>
    <cellStyle name="60% - Nhấn5" xfId="1314"/>
    <cellStyle name="60% - Nhấn6" xfId="1315"/>
    <cellStyle name="ÅëÈ­ [0]" xfId="1316"/>
    <cellStyle name="AeE­ [0]_INQUIRY ¿?¾÷AßAø " xfId="1317"/>
    <cellStyle name="ÅëÈ­ [0]_L601CPT" xfId="1318"/>
    <cellStyle name="ÅëÈ­_      " xfId="1319"/>
    <cellStyle name="AeE­_INQUIRY ¿?¾÷AßAø " xfId="1320"/>
    <cellStyle name="ÅëÈ­_L601CPT" xfId="1321"/>
    <cellStyle name="APPEAR" xfId="1322"/>
    <cellStyle name="args.style" xfId="1323"/>
    <cellStyle name="ÄÞ¸¶ [0]" xfId="1324"/>
    <cellStyle name="AÞ¸¶ [0]_INQUIRY ¿?¾÷AßAø " xfId="1325"/>
    <cellStyle name="ÄÞ¸¶ [0]_L601CPT" xfId="1326"/>
    <cellStyle name="ÄÞ¸¶_      " xfId="1327"/>
    <cellStyle name="AÞ¸¶_INQUIRY ¿?¾÷AßAø " xfId="1328"/>
    <cellStyle name="ÄÞ¸¶_L601CPT" xfId="1329"/>
    <cellStyle name="AutoFormat Options" xfId="1330"/>
    <cellStyle name="axlcolour" xfId="1331"/>
    <cellStyle name="b¶n cam" xfId="1332"/>
    <cellStyle name="bang coìa" xfId="1333"/>
    <cellStyle name="Besuchter Hyperlink" xfId="1334"/>
    <cellStyle name="Bình Thường_Sheet1" xfId="1335"/>
    <cellStyle name="blue" xfId="1336"/>
    <cellStyle name="Body" xfId="1337"/>
    <cellStyle name="Body 2" xfId="1338"/>
    <cellStyle name="Body 3" xfId="1339"/>
    <cellStyle name="C?AØ_¿?¾÷CoE² " xfId="1340"/>
    <cellStyle name="Ç¥ÁØ_      " xfId="1341"/>
    <cellStyle name="C￥AØ_¿μ¾÷CoE² " xfId="1342"/>
    <cellStyle name="Ç¥ÁØ_±¸¹Ì´ëÃ¥" xfId="1343"/>
    <cellStyle name="C￥AØ_≫c¾÷ºIº° AN°e " xfId="1344"/>
    <cellStyle name="Ç¥ÁØ_°èÈ¹" xfId="1345"/>
    <cellStyle name="C￥AØ_Sheet1_¿μ¾÷CoE² " xfId="1346"/>
    <cellStyle name="Ç¥ÁØ_ÿÿÿÿÿÿ_4_ÃÑÇÕ°è " xfId="1347"/>
    <cellStyle name="c©m kÕt" xfId="1348"/>
    <cellStyle name="Cadre" xfId="1349"/>
    <cellStyle name="Calc Currency (0)" xfId="1350"/>
    <cellStyle name="Calc Currency (0) 2" xfId="1351"/>
    <cellStyle name="Calc Currency (0) 3" xfId="1352"/>
    <cellStyle name="Calc Currency (2)" xfId="1353"/>
    <cellStyle name="Calc Currency (2) 2" xfId="1354"/>
    <cellStyle name="Calc Currency (2) 3" xfId="1355"/>
    <cellStyle name="Calc Percent (0)" xfId="1356"/>
    <cellStyle name="Calc Percent (0) 2" xfId="1357"/>
    <cellStyle name="Calc Percent (0) 3" xfId="1358"/>
    <cellStyle name="Calc Percent (1)" xfId="1359"/>
    <cellStyle name="Calc Percent (1) 2" xfId="1360"/>
    <cellStyle name="Calc Percent (1) 3" xfId="1361"/>
    <cellStyle name="Calc Percent (2)" xfId="1362"/>
    <cellStyle name="Calc Percent (2) 2" xfId="1363"/>
    <cellStyle name="Calc Percent (2) 3" xfId="1364"/>
    <cellStyle name="Calc Units (0)" xfId="1365"/>
    <cellStyle name="Calc Units (0) 2" xfId="1366"/>
    <cellStyle name="Calc Units (0) 3" xfId="1367"/>
    <cellStyle name="Calc Units (1)" xfId="1368"/>
    <cellStyle name="Calc Units (1) 2" xfId="1369"/>
    <cellStyle name="Calc Units (1) 3" xfId="1370"/>
    <cellStyle name="Calc Units (2)" xfId="1371"/>
    <cellStyle name="Calc Units (2) 2" xfId="1372"/>
    <cellStyle name="Calc Units (2) 3" xfId="1373"/>
    <cellStyle name="Calculated" xfId="1374"/>
    <cellStyle name="category" xfId="1375"/>
    <cellStyle name="CC1" xfId="1376"/>
    <cellStyle name="CC2" xfId="1377"/>
    <cellStyle name="Cerrency_Sheet2_XANGDAU" xfId="1378"/>
    <cellStyle name="Co?ma_Sheet1" xfId="1379"/>
    <cellStyle name="Col Heads" xfId="1380"/>
    <cellStyle name="Collegamento ipertestuale" xfId="1381"/>
    <cellStyle name="Collegamento ipertestuale visitato" xfId="1382"/>
    <cellStyle name="Collegamento ipertestuale_8000 Haiphong P&amp;T MDEV" xfId="1383"/>
    <cellStyle name="Column_Title" xfId="1384"/>
    <cellStyle name="Comma  - Style1" xfId="1385"/>
    <cellStyle name="Comma  - Style1 2" xfId="1386"/>
    <cellStyle name="Comma  - Style1 3" xfId="1387"/>
    <cellStyle name="Comma  - Style2" xfId="1388"/>
    <cellStyle name="Comma  - Style2 2" xfId="1389"/>
    <cellStyle name="Comma  - Style2 3" xfId="1390"/>
    <cellStyle name="Comma  - Style3" xfId="1391"/>
    <cellStyle name="Comma  - Style3 2" xfId="1392"/>
    <cellStyle name="Comma  - Style3 3" xfId="1393"/>
    <cellStyle name="Comma  - Style4" xfId="1394"/>
    <cellStyle name="Comma  - Style4 2" xfId="1395"/>
    <cellStyle name="Comma  - Style4 3" xfId="1396"/>
    <cellStyle name="Comma  - Style5" xfId="1397"/>
    <cellStyle name="Comma  - Style5 2" xfId="1398"/>
    <cellStyle name="Comma  - Style5 3" xfId="1399"/>
    <cellStyle name="Comma  - Style6" xfId="1400"/>
    <cellStyle name="Comma  - Style6 2" xfId="1401"/>
    <cellStyle name="Comma  - Style6 3" xfId="1402"/>
    <cellStyle name="Comma  - Style7" xfId="1403"/>
    <cellStyle name="Comma  - Style7 2" xfId="1404"/>
    <cellStyle name="Comma  - Style7 3" xfId="1405"/>
    <cellStyle name="Comma  - Style8" xfId="1406"/>
    <cellStyle name="Comma  - Style8 2" xfId="1407"/>
    <cellStyle name="Comma  - Style8 3" xfId="1408"/>
    <cellStyle name="Comma [0] 2" xfId="1409"/>
    <cellStyle name="Comma [00]" xfId="1410"/>
    <cellStyle name="Comma [00] 2" xfId="1411"/>
    <cellStyle name="Comma [00] 3" xfId="1412"/>
    <cellStyle name="Comma [1]" xfId="1413"/>
    <cellStyle name="Comma [3]" xfId="1414"/>
    <cellStyle name="Comma [4]" xfId="1415"/>
    <cellStyle name="Comma 10" xfId="1416"/>
    <cellStyle name="Comma 2" xfId="1417"/>
    <cellStyle name="Comma 2 2" xfId="1418"/>
    <cellStyle name="Comma 2 2 2" xfId="1419"/>
    <cellStyle name="Comma 2 2 3" xfId="1420"/>
    <cellStyle name="Comma 2 2 4" xfId="1421"/>
    <cellStyle name="Comma 2 2 5" xfId="1422"/>
    <cellStyle name="Comma 2 2 6" xfId="1423"/>
    <cellStyle name="Comma 2 3" xfId="1424"/>
    <cellStyle name="Comma 2 3 2" xfId="1425"/>
    <cellStyle name="Comma 2 3 3" xfId="1426"/>
    <cellStyle name="Comma 2 4" xfId="1427"/>
    <cellStyle name="Comma 2 5" xfId="1428"/>
    <cellStyle name="Comma 2 6" xfId="1429"/>
    <cellStyle name="Comma 3" xfId="1430"/>
    <cellStyle name="Comma 3 2" xfId="1431"/>
    <cellStyle name="Comma 3 3" xfId="1432"/>
    <cellStyle name="Comma 3 4" xfId="1433"/>
    <cellStyle name="Comma 4" xfId="1434"/>
    <cellStyle name="Comma 4 2" xfId="1435"/>
    <cellStyle name="Comma 4 2 2" xfId="1436"/>
    <cellStyle name="Comma 4 2 3" xfId="1437"/>
    <cellStyle name="Comma 5" xfId="1438"/>
    <cellStyle name="Comma 5 2" xfId="1439"/>
    <cellStyle name="Comma 5 3" xfId="1440"/>
    <cellStyle name="Comma 5 4" xfId="1441"/>
    <cellStyle name="Comma 6" xfId="1442"/>
    <cellStyle name="Comma 7" xfId="1443"/>
    <cellStyle name="Comma 9" xfId="1444"/>
    <cellStyle name="comma zerodec" xfId="1445"/>
    <cellStyle name="Comma,0" xfId="1446"/>
    <cellStyle name="Comma,1" xfId="1447"/>
    <cellStyle name="Comma,2" xfId="1448"/>
    <cellStyle name="Comma0" xfId="1449"/>
    <cellStyle name="Comma0 - Modelo1" xfId="1450"/>
    <cellStyle name="Comma0 - Modelo1 2" xfId="1451"/>
    <cellStyle name="Comma0 - Modelo1 3" xfId="1452"/>
    <cellStyle name="Comma0 - Style1" xfId="1453"/>
    <cellStyle name="Comma0 - Style1 2" xfId="1454"/>
    <cellStyle name="Comma0 - Style1 3" xfId="1455"/>
    <cellStyle name="Comma1 - Modelo2" xfId="1456"/>
    <cellStyle name="Comma1 - Modelo2 2" xfId="1457"/>
    <cellStyle name="Comma1 - Modelo2 3" xfId="1458"/>
    <cellStyle name="Comma1 - Style2" xfId="1459"/>
    <cellStyle name="Comma1 - Style2 2" xfId="1460"/>
    <cellStyle name="Comma1 - Style2 3" xfId="1461"/>
    <cellStyle name="Copied" xfId="1462"/>
    <cellStyle name="COST1" xfId="1463"/>
    <cellStyle name="Co聭ma_Sheet1" xfId="1464"/>
    <cellStyle name="CT1" xfId="1465"/>
    <cellStyle name="CT1 2" xfId="1466"/>
    <cellStyle name="CT2" xfId="1467"/>
    <cellStyle name="CT2 2" xfId="1468"/>
    <cellStyle name="CT4" xfId="1469"/>
    <cellStyle name="CT4 2" xfId="1470"/>
    <cellStyle name="CT5" xfId="1471"/>
    <cellStyle name="CT5 2" xfId="1472"/>
    <cellStyle name="ct7" xfId="1473"/>
    <cellStyle name="ct7 2" xfId="1474"/>
    <cellStyle name="ct8" xfId="1475"/>
    <cellStyle name="ct8 2" xfId="1476"/>
    <cellStyle name="cth1" xfId="1477"/>
    <cellStyle name="cth1 2" xfId="1478"/>
    <cellStyle name="Cthuc" xfId="1479"/>
    <cellStyle name="Cthuc1" xfId="1480"/>
    <cellStyle name="Currency [00]" xfId="1481"/>
    <cellStyle name="Currency [00] 2" xfId="1482"/>
    <cellStyle name="Currency [00] 3" xfId="1483"/>
    <cellStyle name="Currency,0" xfId="1484"/>
    <cellStyle name="Currency,2" xfId="1485"/>
    <cellStyle name="Currency0" xfId="1486"/>
    <cellStyle name="Currency1" xfId="1487"/>
    <cellStyle name="custom" xfId="1488"/>
    <cellStyle name="chchuyen" xfId="1489"/>
    <cellStyle name="Chu, so thut" xfId="1490"/>
    <cellStyle name="Chu, so thut co gach" xfId="1491"/>
    <cellStyle name="Chu, so thut_Book1" xfId="1492"/>
    <cellStyle name="CHUONG" xfId="1493"/>
    <cellStyle name="d" xfId="1494"/>
    <cellStyle name="d%" xfId="1495"/>
    <cellStyle name="d% 2" xfId="1496"/>
    <cellStyle name="d1" xfId="1497"/>
    <cellStyle name="D1 2" xfId="1498"/>
    <cellStyle name="D1 3" xfId="1499"/>
    <cellStyle name="Dan" xfId="1500"/>
    <cellStyle name="Date" xfId="1501"/>
    <cellStyle name="Date Short" xfId="1502"/>
    <cellStyle name="Date_Bao Cao Kiem Tra  trung bay Ke milk-yomilk CK 2" xfId="1503"/>
    <cellStyle name="DB" xfId="1504"/>
    <cellStyle name="DB00" xfId="1505"/>
    <cellStyle name="DB00...AAAA" xfId="1506"/>
    <cellStyle name="DB00_Devis" xfId="1507"/>
    <cellStyle name="DELTA" xfId="1508"/>
    <cellStyle name="Dezimal [0]_22002151167317Diagrammanpower" xfId="1509"/>
    <cellStyle name="Dezimal_22002151167317Diagrammanpower" xfId="1510"/>
    <cellStyle name="Dg" xfId="1511"/>
    <cellStyle name="Dgia" xfId="1512"/>
    <cellStyle name="Dia" xfId="1513"/>
    <cellStyle name="Diagnostic" xfId="1514"/>
    <cellStyle name="dm" xfId="1515"/>
    <cellStyle name="Dollar (zero dec)" xfId="1516"/>
    <cellStyle name="Don gia" xfId="1517"/>
    <cellStyle name="Dung" xfId="1518"/>
    <cellStyle name="duy1" xfId="1519"/>
    <cellStyle name="Đầu ra" xfId="1520"/>
    <cellStyle name="Đầu vào" xfId="1521"/>
    <cellStyle name="Đề mục 1" xfId="1522"/>
    <cellStyle name="Đề mục 2" xfId="1523"/>
    <cellStyle name="Đề mục 3" xfId="1524"/>
    <cellStyle name="Đề mục 4" xfId="1525"/>
    <cellStyle name="e" xfId="1526"/>
    <cellStyle name="E&amp;Y House" xfId="1527"/>
    <cellStyle name="Ed" xfId="1528"/>
    <cellStyle name="eeee" xfId="1529"/>
    <cellStyle name="Encabez1" xfId="1530"/>
    <cellStyle name="Encabez2" xfId="1531"/>
    <cellStyle name="En-t?te 1" xfId="1532"/>
    <cellStyle name="En-t?te 2" xfId="1533"/>
    <cellStyle name="Enter Currency (0)" xfId="1534"/>
    <cellStyle name="Enter Currency (0) 2" xfId="1535"/>
    <cellStyle name="Enter Currency (0) 3" xfId="1536"/>
    <cellStyle name="Enter Currency (2)" xfId="1537"/>
    <cellStyle name="Enter Currency (2) 2" xfId="1538"/>
    <cellStyle name="Enter Currency (2) 3" xfId="1539"/>
    <cellStyle name="Enter Units (0)" xfId="1540"/>
    <cellStyle name="Enter Units (0) 2" xfId="1541"/>
    <cellStyle name="Enter Units (0) 3" xfId="1542"/>
    <cellStyle name="Enter Units (1)" xfId="1543"/>
    <cellStyle name="Enter Units (1) 2" xfId="1544"/>
    <cellStyle name="Enter Units (1) 3" xfId="1545"/>
    <cellStyle name="Enter Units (2)" xfId="1546"/>
    <cellStyle name="Enter Units (2) 2" xfId="1547"/>
    <cellStyle name="Enter Units (2) 3" xfId="1548"/>
    <cellStyle name="Entered" xfId="1549"/>
    <cellStyle name="En-tête 1" xfId="1550"/>
    <cellStyle name="En-tête 2" xfId="1551"/>
    <cellStyle name="En-t๊te 1" xfId="1552"/>
    <cellStyle name="En-t๊te 2" xfId="1553"/>
    <cellStyle name="entry box" xfId="1554"/>
    <cellStyle name="erl" xfId="1555"/>
    <cellStyle name="Erlang" xfId="1556"/>
    <cellStyle name="Erlang#" xfId="1557"/>
    <cellStyle name="Erlang_BSC-TC decoup" xfId="1558"/>
    <cellStyle name="Euro" xfId="1559"/>
    <cellStyle name="Euro 2" xfId="1560"/>
    <cellStyle name="Euro 3" xfId="1561"/>
    <cellStyle name="explanation" xfId="1562"/>
    <cellStyle name="f" xfId="1563"/>
    <cellStyle name="F2" xfId="1564"/>
    <cellStyle name="F2 2" xfId="1565"/>
    <cellStyle name="F2 3" xfId="1566"/>
    <cellStyle name="F3" xfId="1567"/>
    <cellStyle name="F3 2" xfId="1568"/>
    <cellStyle name="F3 3" xfId="1569"/>
    <cellStyle name="F4" xfId="1570"/>
    <cellStyle name="F4 2" xfId="1571"/>
    <cellStyle name="F4 3" xfId="1572"/>
    <cellStyle name="F5" xfId="1573"/>
    <cellStyle name="F5 2" xfId="1574"/>
    <cellStyle name="F5 3" xfId="1575"/>
    <cellStyle name="F6" xfId="1576"/>
    <cellStyle name="F6 2" xfId="1577"/>
    <cellStyle name="F6 3" xfId="1578"/>
    <cellStyle name="F7" xfId="1579"/>
    <cellStyle name="F7 2" xfId="1580"/>
    <cellStyle name="F7 3" xfId="1581"/>
    <cellStyle name="F8" xfId="1582"/>
    <cellStyle name="F8 2" xfId="1583"/>
    <cellStyle name="F8 3" xfId="1584"/>
    <cellStyle name="Feld_muß" xfId="1585"/>
    <cellStyle name="Fijo" xfId="1586"/>
    <cellStyle name="Financier0" xfId="1587"/>
    <cellStyle name="Financiero" xfId="1588"/>
    <cellStyle name="Fixed" xfId="1589"/>
    <cellStyle name="Font Britannic16" xfId="1590"/>
    <cellStyle name="Font Britannic18" xfId="1591"/>
    <cellStyle name="Font CenturyCond 18" xfId="1592"/>
    <cellStyle name="Font Cond20" xfId="1593"/>
    <cellStyle name="Font LucidaSans16" xfId="1594"/>
    <cellStyle name="Font NewCenturyCond18" xfId="1595"/>
    <cellStyle name="Font Ottawa14" xfId="1596"/>
    <cellStyle name="Font Ottawa16" xfId="1597"/>
    <cellStyle name="Form_so" xfId="1598"/>
    <cellStyle name="Formulas" xfId="1599"/>
    <cellStyle name="Ghi chú" xfId="1600"/>
    <cellStyle name="Grey" xfId="1601"/>
    <cellStyle name="Giua dong thuong" xfId="1602"/>
    <cellStyle name="Giua dong, cot in" xfId="1603"/>
    <cellStyle name="ha" xfId="1604"/>
    <cellStyle name="Head 1" xfId="1605"/>
    <cellStyle name="HEADER" xfId="1606"/>
    <cellStyle name="Header - Style1" xfId="1607"/>
    <cellStyle name="HEADER_2. Khao sat mang SXCT" xfId="1608"/>
    <cellStyle name="Header1" xfId="1609"/>
    <cellStyle name="Header2" xfId="1610"/>
    <cellStyle name="Heading" xfId="1611"/>
    <cellStyle name="Heading 5" xfId="1612"/>
    <cellStyle name="Heading 6" xfId="1613"/>
    <cellStyle name="Heading1" xfId="1614"/>
    <cellStyle name="Heading1 2" xfId="1615"/>
    <cellStyle name="Heading1 3" xfId="1616"/>
    <cellStyle name="Heading2" xfId="1617"/>
    <cellStyle name="Heading2 2" xfId="1618"/>
    <cellStyle name="Heading2 3" xfId="1619"/>
    <cellStyle name="HEADINGS" xfId="1620"/>
    <cellStyle name="HEADINGSTOP" xfId="1621"/>
    <cellStyle name="headoption" xfId="1622"/>
    <cellStyle name="headoption 1" xfId="1623"/>
    <cellStyle name="headoption 2" xfId="1624"/>
    <cellStyle name="headoption 3" xfId="1625"/>
    <cellStyle name="headoption_Bao gia BenQ-0804" xfId="1626"/>
    <cellStyle name="hidden" xfId="1627"/>
    <cellStyle name="HIDE" xfId="1628"/>
    <cellStyle name="HighLight1" xfId="1629"/>
    <cellStyle name="HighLightHV11" xfId="1630"/>
    <cellStyle name="Hipervínculo visitado_2002servicios Litespan" xfId="1631"/>
    <cellStyle name="Hipervínculo_~1753889" xfId="1632"/>
    <cellStyle name="hoa" xfId="1633"/>
    <cellStyle name="Hoa-Scholl" xfId="1634"/>
    <cellStyle name="i·0" xfId="1635"/>
    <cellStyle name="i·0 2" xfId="1636"/>
    <cellStyle name="i·0 3" xfId="1637"/>
    <cellStyle name="imp-pr-item" xfId="1638"/>
    <cellStyle name="Indent" xfId="1639"/>
    <cellStyle name="Input [yellow]" xfId="1640"/>
    <cellStyle name="Input Cells" xfId="1641"/>
    <cellStyle name="Italique" xfId="1642"/>
    <cellStyle name="kees" xfId="1643"/>
    <cellStyle name="Kiểm tra Ô" xfId="1644"/>
    <cellStyle name="Kiểu 1" xfId="1645"/>
    <cellStyle name="kÕ ho¹ch" xfId="1646"/>
    <cellStyle name="Komma [0]_laroux" xfId="1647"/>
    <cellStyle name="Komma_laroux" xfId="1648"/>
    <cellStyle name="khanh" xfId="1649"/>
    <cellStyle name="Ledger 17 x 11 in" xfId="1650"/>
    <cellStyle name="Ledger 17 x 11 in 2" xfId="1651"/>
    <cellStyle name="Ledger 17 x 11 in 2 2" xfId="1652"/>
    <cellStyle name="Ledger 17 x 11 in 3" xfId="1653"/>
    <cellStyle name="Ledger 17 x 11 in 4" xfId="1654"/>
    <cellStyle name="Ledger 17 x 11 in_Book1" xfId="1655"/>
    <cellStyle name="Lien hypertexte" xfId="1656"/>
    <cellStyle name="Line" xfId="1657"/>
    <cellStyle name="Link Currency (0)" xfId="1658"/>
    <cellStyle name="Link Currency (0) 2" xfId="1659"/>
    <cellStyle name="Link Currency (0) 3" xfId="1660"/>
    <cellStyle name="Link Currency (2)" xfId="1661"/>
    <cellStyle name="Link Currency (2) 2" xfId="1662"/>
    <cellStyle name="Link Currency (2) 3" xfId="1663"/>
    <cellStyle name="Link Units (0)" xfId="1664"/>
    <cellStyle name="Link Units (0) 2" xfId="1665"/>
    <cellStyle name="Link Units (0) 3" xfId="1666"/>
    <cellStyle name="Link Units (1)" xfId="1667"/>
    <cellStyle name="Link Units (1) 2" xfId="1668"/>
    <cellStyle name="Link Units (1) 3" xfId="1669"/>
    <cellStyle name="Link Units (2)" xfId="1670"/>
    <cellStyle name="Link Units (2) 2" xfId="1671"/>
    <cellStyle name="Link Units (2) 3" xfId="1672"/>
    <cellStyle name="Linked Cells" xfId="1673"/>
    <cellStyle name="linh" xfId="1674"/>
    <cellStyle name="luc" xfId="1675"/>
    <cellStyle name="luc2" xfId="1676"/>
    <cellStyle name="macroname" xfId="1677"/>
    <cellStyle name="MARK" xfId="1678"/>
    <cellStyle name="MARQ" xfId="1679"/>
    <cellStyle name="merlang" xfId="1680"/>
    <cellStyle name="MI07" xfId="1681"/>
    <cellStyle name="Migliaia (0)_1320 NX" xfId="1682"/>
    <cellStyle name="Migliaia_ PESO ELETTR." xfId="1683"/>
    <cellStyle name="Millares [0]_~0699267" xfId="1684"/>
    <cellStyle name="Millares_~0699267" xfId="1685"/>
    <cellStyle name="Milliers [0]_      " xfId="1686"/>
    <cellStyle name="Milliers_      " xfId="1687"/>
    <cellStyle name="Model" xfId="1688"/>
    <cellStyle name="Moeda [0]_NEW VIP Flash Report Format" xfId="1689"/>
    <cellStyle name="Moeda_NEW VIP Flash Report Format" xfId="1690"/>
    <cellStyle name="moi" xfId="1691"/>
    <cellStyle name="Mon?aire [0]_      " xfId="1692"/>
    <cellStyle name="Mon?aire_      " xfId="1693"/>
    <cellStyle name="Mon?taire [0]_ADMFT1" xfId="1694"/>
    <cellStyle name="Mon?taire_ADMFT1" xfId="1695"/>
    <cellStyle name="Mon?taire0" xfId="1696"/>
    <cellStyle name="Moneda [0]_~0699267" xfId="1697"/>
    <cellStyle name="Moneda_~0699267" xfId="1698"/>
    <cellStyle name="Monetaire" xfId="1699"/>
    <cellStyle name="Monetaire [0]" xfId="1700"/>
    <cellStyle name="Monétaire [0]_      " xfId="1701"/>
    <cellStyle name="Monetaire [0]_devis_multi_phases3" xfId="1702"/>
    <cellStyle name="Monétaire [0]_DEVISBASE" xfId="1703"/>
    <cellStyle name="Monétaire_      " xfId="1704"/>
    <cellStyle name="Monetaire_devis_multi_phases3" xfId="1705"/>
    <cellStyle name="Monétaire_DEVISBASE" xfId="1706"/>
    <cellStyle name="Monétaire0" xfId="1707"/>
    <cellStyle name="Monetario" xfId="1708"/>
    <cellStyle name="Mon้taire [0]_ADMFT1" xfId="1709"/>
    <cellStyle name="Mon้taire_ADMFT1" xfId="1710"/>
    <cellStyle name="Mon้taire0" xfId="1711"/>
    <cellStyle name="Môc" xfId="1712"/>
    <cellStyle name="Môc 2" xfId="1713"/>
    <cellStyle name="n" xfId="1714"/>
    <cellStyle name="n1" xfId="1715"/>
    <cellStyle name="New" xfId="1716"/>
    <cellStyle name="New Times Roman" xfId="1717"/>
    <cellStyle name="no dec" xfId="1718"/>
    <cellStyle name="ÑONVÒ" xfId="1719"/>
    <cellStyle name="Normal" xfId="0" builtinId="0"/>
    <cellStyle name="Normal - Style1" xfId="1720"/>
    <cellStyle name="Normal - Style1 1" xfId="1721"/>
    <cellStyle name="Normal - Style1 2" xfId="1722"/>
    <cellStyle name="Normal - Style1 2 2" xfId="1723"/>
    <cellStyle name="Normal - Style1 2 3" xfId="1724"/>
    <cellStyle name="Normal - Style1 3" xfId="1725"/>
    <cellStyle name="Normal - Style1 4" xfId="1726"/>
    <cellStyle name="Normal - Style1_Bang tong hop tien do xay dung cac tram BTS cua VNPT Quang Binh" xfId="1727"/>
    <cellStyle name="Normal - 유형1" xfId="1728"/>
    <cellStyle name="Normal 10" xfId="1729"/>
    <cellStyle name="Normal 10 2" xfId="1730"/>
    <cellStyle name="Normal 11" xfId="1731"/>
    <cellStyle name="Normal 12" xfId="1732"/>
    <cellStyle name="Normal 2" xfId="1733"/>
    <cellStyle name="Normal 2 2" xfId="1734"/>
    <cellStyle name="Normal 2 2 2" xfId="1735"/>
    <cellStyle name="Normal 2 2 3" xfId="1736"/>
    <cellStyle name="Normal 2 3" xfId="1737"/>
    <cellStyle name="Normal 2 4" xfId="1738"/>
    <cellStyle name="Normal 2 5" xfId="1739"/>
    <cellStyle name="Normal 2 6" xfId="1740"/>
    <cellStyle name="Normal 2_Bang Du toan huyen A Luoi" xfId="1741"/>
    <cellStyle name="Normal 3" xfId="1742"/>
    <cellStyle name="Normal 3 2" xfId="1743"/>
    <cellStyle name="Normal 3 3" xfId="1744"/>
    <cellStyle name="Normal 3 3 2" xfId="1745"/>
    <cellStyle name="Normal 3 4" xfId="1746"/>
    <cellStyle name="Normal 3 5" xfId="1747"/>
    <cellStyle name="Normal 33" xfId="1748"/>
    <cellStyle name="Normal 4" xfId="1749"/>
    <cellStyle name="Normal 4 2" xfId="1750"/>
    <cellStyle name="Normal 4 3" xfId="1751"/>
    <cellStyle name="Normal 4 4" xfId="1752"/>
    <cellStyle name="Normal 5" xfId="1753"/>
    <cellStyle name="Normal 5 2" xfId="1754"/>
    <cellStyle name="Normal 5 3" xfId="1755"/>
    <cellStyle name="Normal 5 4" xfId="1756"/>
    <cellStyle name="Normal 6" xfId="1757"/>
    <cellStyle name="Normal 6 2" xfId="1758"/>
    <cellStyle name="Normal 6 2 2" xfId="1759"/>
    <cellStyle name="Normal 6 2 3" xfId="1760"/>
    <cellStyle name="Normal 6 3" xfId="1761"/>
    <cellStyle name="Normal 7" xfId="1762"/>
    <cellStyle name="Normal 7 2" xfId="1763"/>
    <cellStyle name="Normal 7 3" xfId="1764"/>
    <cellStyle name="Normal 7 4" xfId="1765"/>
    <cellStyle name="Normal 8" xfId="1766"/>
    <cellStyle name="Normal 8 2" xfId="1767"/>
    <cellStyle name="Normal 9" xfId="1768"/>
    <cellStyle name="Normál_Ncong TD Can Gio" xfId="1769"/>
    <cellStyle name="Normal1" xfId="1770"/>
    <cellStyle name="Normale_ PESO ELETTR." xfId="1771"/>
    <cellStyle name="normální_Coax" xfId="1772"/>
    <cellStyle name="Normalny_Arkusz1" xfId="1773"/>
    <cellStyle name="Nhấn1" xfId="1774"/>
    <cellStyle name="Nhấn2" xfId="1775"/>
    <cellStyle name="Nhấn3" xfId="1776"/>
    <cellStyle name="Nhấn4" xfId="1777"/>
    <cellStyle name="Nhấn5" xfId="1778"/>
    <cellStyle name="Nhấn6" xfId="1779"/>
    <cellStyle name="Œ…‹æØ‚è [0.00" xfId="1780"/>
    <cellStyle name="Œ…‹æØ‚è [0.00]_††††† " xfId="1781"/>
    <cellStyle name="Œ…‹æØ‚è [0.00_2. Khao sat mang SXCT" xfId="1782"/>
    <cellStyle name="Œ…‹æØ‚è_††††† " xfId="1783"/>
    <cellStyle name="oft Excel]_x000d_&#10;Comment=open=/f ‚ðw’è‚·‚é‚ÆAƒ†[ƒU[’è‹`ŠÖ”‚ðŠÖ”“\‚è•t‚¯‚Ìˆê——‚É“o˜^‚·‚é‚±‚Æ‚ª‚Å‚«‚Ü‚·B_x000d_&#10;Maximized" xfId="1784"/>
    <cellStyle name="oft Excel]_x000d_&#10;Comment=open=/f ‚ðŽw’è‚·‚é‚ÆAƒ†[ƒU[’è‹`ŠÖ”‚ðŠÖ”“\‚è•t‚¯‚Ìˆê——‚É“o˜^‚·‚é‚±‚Æ‚ª‚Å‚«‚Ü‚·B_x000d_&#10;Maximized" xfId="1785"/>
    <cellStyle name="oft Excel]_x000d_&#10;Comment=The open=/f lines load custom functions into the Paste Function list._x000d_&#10;Maximized=2_x000d_&#10;Basics=1_x000d_&#10;A" xfId="1786"/>
    <cellStyle name="oft Excel]_x000d_&#10;Comment=The open=/f lines load custom functions into the Paste Function list._x000d_&#10;Maximized=3_x000d_&#10;Basics=1_x000d_&#10;A" xfId="1787"/>
    <cellStyle name="omma [0]_Mktg Prog" xfId="1788"/>
    <cellStyle name="ormal_Sheet1_1" xfId="1789"/>
    <cellStyle name="Ô Được nối kết" xfId="1790"/>
    <cellStyle name="paint" xfId="1791"/>
    <cellStyle name="Pattern" xfId="1792"/>
    <cellStyle name="per.style" xfId="1793"/>
    <cellStyle name="Percent [0]" xfId="1794"/>
    <cellStyle name="Percent [0] 2" xfId="1795"/>
    <cellStyle name="Percent [0] 3" xfId="1796"/>
    <cellStyle name="Percent [00]" xfId="1797"/>
    <cellStyle name="Percent [00] 2" xfId="1798"/>
    <cellStyle name="Percent [00] 3" xfId="1799"/>
    <cellStyle name="Percent [2]" xfId="1800"/>
    <cellStyle name="Percent 2" xfId="1801"/>
    <cellStyle name="Percent 3" xfId="1802"/>
    <cellStyle name="Percent 4" xfId="1803"/>
    <cellStyle name="PERCENTAGE" xfId="1804"/>
    <cellStyle name="PercentHv10R" xfId="1805"/>
    <cellStyle name="PercentHv9" xfId="1806"/>
    <cellStyle name="PercentLt8" xfId="1807"/>
    <cellStyle name="PercentLt9" xfId="1808"/>
    <cellStyle name="PercentMd10R" xfId="1809"/>
    <cellStyle name="PercentMd8" xfId="1810"/>
    <cellStyle name="PercentMd9" xfId="1811"/>
    <cellStyle name="Porcentaje" xfId="1812"/>
    <cellStyle name="Pourcentage_TEMPTRAN" xfId="1813"/>
    <cellStyle name="Prefilled" xfId="1814"/>
    <cellStyle name="PrePop Currency (0)" xfId="1815"/>
    <cellStyle name="PrePop Currency (2)" xfId="1816"/>
    <cellStyle name="PrePop Currency (2) 2" xfId="1817"/>
    <cellStyle name="PrePop Currency (2) 3" xfId="1818"/>
    <cellStyle name="PrePop Units (0)" xfId="1819"/>
    <cellStyle name="PrePop Units (1)" xfId="1820"/>
    <cellStyle name="PrePop Units (1) 2" xfId="1821"/>
    <cellStyle name="PrePop Units (1) 3" xfId="1822"/>
    <cellStyle name="PrePop Units (2)" xfId="1823"/>
    <cellStyle name="PrePop Units (2) 2" xfId="1824"/>
    <cellStyle name="PrePop Units (2) 3" xfId="1825"/>
    <cellStyle name="price_item" xfId="1826"/>
    <cellStyle name="PriceHv10" xfId="1827"/>
    <cellStyle name="PriceHv9" xfId="1828"/>
    <cellStyle name="PriceLt8" xfId="1829"/>
    <cellStyle name="PriceLt9" xfId="1830"/>
    <cellStyle name="PriceMd10" xfId="1831"/>
    <cellStyle name="PriceMd8" xfId="1832"/>
    <cellStyle name="PriceMd9" xfId="1833"/>
    <cellStyle name="pricing" xfId="1834"/>
    <cellStyle name="pricing 2" xfId="1835"/>
    <cellStyle name="pricing 3" xfId="1836"/>
    <cellStyle name="projet" xfId="1837"/>
    <cellStyle name="ProjName" xfId="1838"/>
    <cellStyle name="PropGenCurrencyFormat" xfId="1839"/>
    <cellStyle name="proposal1" xfId="1840"/>
    <cellStyle name="PSChar" xfId="1841"/>
    <cellStyle name="PSDate" xfId="1842"/>
    <cellStyle name="PSDec" xfId="1843"/>
    <cellStyle name="PSHeading" xfId="1844"/>
    <cellStyle name="PSInt" xfId="1845"/>
    <cellStyle name="PSSpacer" xfId="1846"/>
    <cellStyle name="Phong" xfId="1847"/>
    <cellStyle name="Qt้ calcul้es" xfId="1848"/>
    <cellStyle name="QT้ entr้es" xfId="1849"/>
    <cellStyle name="Qt? calcul?es" xfId="1850"/>
    <cellStyle name="QT? entr?es" xfId="1851"/>
    <cellStyle name="Qté calculées" xfId="1852"/>
    <cellStyle name="QTé entrées" xfId="1853"/>
    <cellStyle name="Quantity" xfId="1854"/>
    <cellStyle name="Rack_kit" xfId="1855"/>
    <cellStyle name="regstoresfromspecstores" xfId="1856"/>
    <cellStyle name="ResCalc" xfId="1857"/>
    <cellStyle name="RevList" xfId="1858"/>
    <cellStyle name="RevList 2" xfId="1859"/>
    <cellStyle name="RevList 3" xfId="1860"/>
    <cellStyle name="RM" xfId="1861"/>
    <cellStyle name="S—_x0008_" xfId="1862"/>
    <cellStyle name="S—_x0008_ 2" xfId="1863"/>
    <cellStyle name="S—_x0008_ 3" xfId="1864"/>
    <cellStyle name="s]_x000d_&#10;spooler=yes_x000d_&#10;load=_x000d_&#10;Beep=yes_x000d_&#10;NullPort=None_x000d_&#10;BorderWidth=3_x000d_&#10;CursorBlinkRate=1200_x000d_&#10;DoubleClickSpeed=452_x000d_&#10;Programs=co" xfId="1865"/>
    <cellStyle name="S—_x0008__Bang tong hop tien do xay dung cac tram BTS cua VNPT Quang Binh" xfId="1866"/>
    <cellStyle name="s·" xfId="1867"/>
    <cellStyle name="s1" xfId="1868"/>
    <cellStyle name="SDH PROPOSAL" xfId="1869"/>
    <cellStyle name="Separador de milhares [0]_NEW VIP Flash Report Format" xfId="1870"/>
    <cellStyle name="Separador de milhares_NEW VIP Flash Report Format" xfId="1871"/>
    <cellStyle name="SHADEDSTORES" xfId="1872"/>
    <cellStyle name="Siêu nối kết_Book1" xfId="1873"/>
    <cellStyle name="Spaltenebene_1_主营业务利润明细表" xfId="1874"/>
    <cellStyle name="specstores" xfId="1875"/>
    <cellStyle name="Standaard_laroux" xfId="1876"/>
    <cellStyle name="STANDARD" xfId="1877"/>
    <cellStyle name="Style 1" xfId="1878"/>
    <cellStyle name="Style 1 2" xfId="1879"/>
    <cellStyle name="Style 1 3" xfId="1880"/>
    <cellStyle name="Style 10" xfId="1881"/>
    <cellStyle name="Style 10 2" xfId="1882"/>
    <cellStyle name="Style 10 3" xfId="1883"/>
    <cellStyle name="Style 11" xfId="1884"/>
    <cellStyle name="Style 11 2" xfId="1885"/>
    <cellStyle name="Style 11 3" xfId="1886"/>
    <cellStyle name="Style 12" xfId="1887"/>
    <cellStyle name="Style 12 2" xfId="1888"/>
    <cellStyle name="Style 12 3" xfId="1889"/>
    <cellStyle name="Style 13" xfId="1890"/>
    <cellStyle name="Style 13 2" xfId="1891"/>
    <cellStyle name="Style 13 3" xfId="1892"/>
    <cellStyle name="Style 14" xfId="1893"/>
    <cellStyle name="Style 14 2" xfId="1894"/>
    <cellStyle name="Style 14 3" xfId="1895"/>
    <cellStyle name="Style 15" xfId="1896"/>
    <cellStyle name="Style 16" xfId="1897"/>
    <cellStyle name="Style 17" xfId="1898"/>
    <cellStyle name="Style 17 2" xfId="1899"/>
    <cellStyle name="Style 17 3" xfId="1900"/>
    <cellStyle name="Style 18" xfId="1901"/>
    <cellStyle name="Style 18 2" xfId="1902"/>
    <cellStyle name="Style 18 3" xfId="1903"/>
    <cellStyle name="Style 19" xfId="1904"/>
    <cellStyle name="Style 2" xfId="1905"/>
    <cellStyle name="Style 2 2" xfId="1906"/>
    <cellStyle name="Style 2 3" xfId="1907"/>
    <cellStyle name="Style 20" xfId="1908"/>
    <cellStyle name="Style 20 2" xfId="1909"/>
    <cellStyle name="Style 20 3" xfId="1910"/>
    <cellStyle name="Style 21" xfId="1911"/>
    <cellStyle name="Style 21 2" xfId="1912"/>
    <cellStyle name="Style 21 3" xfId="1913"/>
    <cellStyle name="Style 22" xfId="1914"/>
    <cellStyle name="Style 22 2" xfId="1915"/>
    <cellStyle name="Style 22 3" xfId="1916"/>
    <cellStyle name="Style 23" xfId="1917"/>
    <cellStyle name="Style 23 2" xfId="1918"/>
    <cellStyle name="Style 23 3" xfId="1919"/>
    <cellStyle name="Style 24" xfId="1920"/>
    <cellStyle name="Style 24 2" xfId="1921"/>
    <cellStyle name="Style 24 3" xfId="1922"/>
    <cellStyle name="Style 25" xfId="1923"/>
    <cellStyle name="Style 25 2" xfId="1924"/>
    <cellStyle name="Style 25 3" xfId="1925"/>
    <cellStyle name="Style 26" xfId="1926"/>
    <cellStyle name="Style 26 2" xfId="1927"/>
    <cellStyle name="Style 26 3" xfId="1928"/>
    <cellStyle name="Style 27" xfId="1929"/>
    <cellStyle name="Style 27 2" xfId="1930"/>
    <cellStyle name="Style 27 3" xfId="1931"/>
    <cellStyle name="Style 28" xfId="1932"/>
    <cellStyle name="Style 28 2" xfId="1933"/>
    <cellStyle name="Style 28 3" xfId="1934"/>
    <cellStyle name="Style 29" xfId="1935"/>
    <cellStyle name="Style 29 2" xfId="1936"/>
    <cellStyle name="Style 29 3" xfId="1937"/>
    <cellStyle name="Style 3" xfId="1938"/>
    <cellStyle name="Style 3 2" xfId="1939"/>
    <cellStyle name="Style 3 3" xfId="1940"/>
    <cellStyle name="Style 30" xfId="1941"/>
    <cellStyle name="Style 30 2" xfId="1942"/>
    <cellStyle name="Style 30 3" xfId="1943"/>
    <cellStyle name="Style 31" xfId="1944"/>
    <cellStyle name="Style 31 2" xfId="1945"/>
    <cellStyle name="Style 31 3" xfId="1946"/>
    <cellStyle name="Style 32" xfId="1947"/>
    <cellStyle name="Style 32 2" xfId="1948"/>
    <cellStyle name="Style 32 3" xfId="1949"/>
    <cellStyle name="Style 33" xfId="1950"/>
    <cellStyle name="Style 33 2" xfId="1951"/>
    <cellStyle name="Style 33 3" xfId="1952"/>
    <cellStyle name="Style 34" xfId="1953"/>
    <cellStyle name="Style 35" xfId="1954"/>
    <cellStyle name="Style 36" xfId="1955"/>
    <cellStyle name="Style 36 2" xfId="1956"/>
    <cellStyle name="Style 36 3" xfId="1957"/>
    <cellStyle name="Style 37" xfId="1958"/>
    <cellStyle name="Style 38" xfId="1959"/>
    <cellStyle name="Style 39" xfId="1960"/>
    <cellStyle name="Style 39 2" xfId="1961"/>
    <cellStyle name="Style 39 3" xfId="1962"/>
    <cellStyle name="Style 4" xfId="1963"/>
    <cellStyle name="Style 4 2" xfId="1964"/>
    <cellStyle name="Style 4 3" xfId="1965"/>
    <cellStyle name="Style 40" xfId="1966"/>
    <cellStyle name="Style 40 2" xfId="1967"/>
    <cellStyle name="Style 40 3" xfId="1968"/>
    <cellStyle name="Style 41" xfId="1969"/>
    <cellStyle name="Style 41 2" xfId="1970"/>
    <cellStyle name="Style 41 3" xfId="1971"/>
    <cellStyle name="Style 42" xfId="1972"/>
    <cellStyle name="Style 42 2" xfId="1973"/>
    <cellStyle name="Style 42 3" xfId="1974"/>
    <cellStyle name="Style 43" xfId="1975"/>
    <cellStyle name="Style 43 2" xfId="1976"/>
    <cellStyle name="Style 43 3" xfId="1977"/>
    <cellStyle name="Style 44" xfId="1978"/>
    <cellStyle name="Style 44 2" xfId="1979"/>
    <cellStyle name="Style 44 3" xfId="1980"/>
    <cellStyle name="Style 45" xfId="1981"/>
    <cellStyle name="Style 45 2" xfId="1982"/>
    <cellStyle name="Style 45 3" xfId="1983"/>
    <cellStyle name="Style 46" xfId="1984"/>
    <cellStyle name="Style 46 2" xfId="1985"/>
    <cellStyle name="Style 46 3" xfId="1986"/>
    <cellStyle name="Style 47" xfId="1987"/>
    <cellStyle name="Style 47 2" xfId="1988"/>
    <cellStyle name="Style 47 3" xfId="1989"/>
    <cellStyle name="Style 48" xfId="1990"/>
    <cellStyle name="Style 48 2" xfId="1991"/>
    <cellStyle name="Style 48 3" xfId="1992"/>
    <cellStyle name="Style 49" xfId="1993"/>
    <cellStyle name="Style 5" xfId="1994"/>
    <cellStyle name="Style 50" xfId="1995"/>
    <cellStyle name="Style 50 2" xfId="1996"/>
    <cellStyle name="Style 50 3" xfId="1997"/>
    <cellStyle name="Style 51" xfId="1998"/>
    <cellStyle name="Style 51 2" xfId="1999"/>
    <cellStyle name="Style 51 3" xfId="2000"/>
    <cellStyle name="Style 52" xfId="2001"/>
    <cellStyle name="Style 52 2" xfId="2002"/>
    <cellStyle name="Style 52 3" xfId="2003"/>
    <cellStyle name="Style 53" xfId="2004"/>
    <cellStyle name="Style 53 2" xfId="2005"/>
    <cellStyle name="Style 53 3" xfId="2006"/>
    <cellStyle name="Style 54" xfId="2007"/>
    <cellStyle name="Style 54 2" xfId="2008"/>
    <cellStyle name="Style 54 3" xfId="2009"/>
    <cellStyle name="Style 55" xfId="2010"/>
    <cellStyle name="Style 55 2" xfId="2011"/>
    <cellStyle name="Style 55 3" xfId="2012"/>
    <cellStyle name="Style 56" xfId="2013"/>
    <cellStyle name="Style 56 2" xfId="2014"/>
    <cellStyle name="Style 56 3" xfId="2015"/>
    <cellStyle name="Style 57" xfId="2016"/>
    <cellStyle name="Style 57 2" xfId="2017"/>
    <cellStyle name="Style 57 3" xfId="2018"/>
    <cellStyle name="Style 58" xfId="2019"/>
    <cellStyle name="Style 58 2" xfId="2020"/>
    <cellStyle name="Style 58 3" xfId="2021"/>
    <cellStyle name="Style 59" xfId="2022"/>
    <cellStyle name="Style 59 2" xfId="2023"/>
    <cellStyle name="Style 59 3" xfId="2024"/>
    <cellStyle name="Style 6" xfId="2025"/>
    <cellStyle name="Style 6 2" xfId="2026"/>
    <cellStyle name="Style 6 3" xfId="2027"/>
    <cellStyle name="Style 60" xfId="2028"/>
    <cellStyle name="Style 60 2" xfId="2029"/>
    <cellStyle name="Style 60 3" xfId="2030"/>
    <cellStyle name="Style 61" xfId="2031"/>
    <cellStyle name="Style 61 2" xfId="2032"/>
    <cellStyle name="Style 61 3" xfId="2033"/>
    <cellStyle name="Style 62" xfId="2034"/>
    <cellStyle name="Style 62 2" xfId="2035"/>
    <cellStyle name="Style 62 3" xfId="2036"/>
    <cellStyle name="Style 63" xfId="2037"/>
    <cellStyle name="Style 63 2" xfId="2038"/>
    <cellStyle name="Style 63 3" xfId="2039"/>
    <cellStyle name="Style 64" xfId="2040"/>
    <cellStyle name="Style 64 2" xfId="2041"/>
    <cellStyle name="Style 64 3" xfId="2042"/>
    <cellStyle name="Style 65" xfId="2043"/>
    <cellStyle name="Style 65 2" xfId="2044"/>
    <cellStyle name="Style 65 3" xfId="2045"/>
    <cellStyle name="Style 66" xfId="2046"/>
    <cellStyle name="Style 66 2" xfId="2047"/>
    <cellStyle name="Style 66 3" xfId="2048"/>
    <cellStyle name="Style 67" xfId="2049"/>
    <cellStyle name="Style 67 2" xfId="2050"/>
    <cellStyle name="Style 67 3" xfId="2051"/>
    <cellStyle name="Style 68" xfId="2052"/>
    <cellStyle name="Style 68 2" xfId="2053"/>
    <cellStyle name="Style 68 3" xfId="2054"/>
    <cellStyle name="Style 69" xfId="2055"/>
    <cellStyle name="Style 69 2" xfId="2056"/>
    <cellStyle name="Style 69 3" xfId="2057"/>
    <cellStyle name="Style 7" xfId="2058"/>
    <cellStyle name="Style 7 2" xfId="2059"/>
    <cellStyle name="Style 7 3" xfId="2060"/>
    <cellStyle name="Style 70" xfId="2061"/>
    <cellStyle name="Style 70 2" xfId="2062"/>
    <cellStyle name="Style 70 3" xfId="2063"/>
    <cellStyle name="Style 71" xfId="2064"/>
    <cellStyle name="Style 71 2" xfId="2065"/>
    <cellStyle name="Style 71 3" xfId="2066"/>
    <cellStyle name="Style 72" xfId="2067"/>
    <cellStyle name="Style 72 2" xfId="2068"/>
    <cellStyle name="Style 72 3" xfId="2069"/>
    <cellStyle name="Style 73" xfId="2070"/>
    <cellStyle name="Style 73 2" xfId="2071"/>
    <cellStyle name="Style 73 3" xfId="2072"/>
    <cellStyle name="Style 74" xfId="2073"/>
    <cellStyle name="Style 75" xfId="2074"/>
    <cellStyle name="Style 75 2" xfId="2075"/>
    <cellStyle name="Style 75 3" xfId="2076"/>
    <cellStyle name="Style 76" xfId="2077"/>
    <cellStyle name="Style 76 2" xfId="2078"/>
    <cellStyle name="Style 76 3" xfId="2079"/>
    <cellStyle name="Style 77" xfId="2080"/>
    <cellStyle name="Style 78" xfId="2081"/>
    <cellStyle name="Style 79" xfId="2082"/>
    <cellStyle name="Style 8" xfId="2083"/>
    <cellStyle name="Style 8 2" xfId="2084"/>
    <cellStyle name="Style 8 3" xfId="2085"/>
    <cellStyle name="Style 80" xfId="2086"/>
    <cellStyle name="Style 81" xfId="2087"/>
    <cellStyle name="Style 82" xfId="2088"/>
    <cellStyle name="Style 83" xfId="2089"/>
    <cellStyle name="Style 84" xfId="2090"/>
    <cellStyle name="Style 85" xfId="2091"/>
    <cellStyle name="Style 9" xfId="2092"/>
    <cellStyle name="Style 9 2" xfId="2093"/>
    <cellStyle name="Style 9 3" xfId="2094"/>
    <cellStyle name="style_1" xfId="2095"/>
    <cellStyle name="subcalc" xfId="2096"/>
    <cellStyle name="subhead" xfId="2097"/>
    <cellStyle name="SubHeading" xfId="2098"/>
    <cellStyle name="Subtotal" xfId="2099"/>
    <cellStyle name="Subtotal 2" xfId="2100"/>
    <cellStyle name="Subtotal 3" xfId="2101"/>
    <cellStyle name="SUPPR" xfId="2102"/>
    <cellStyle name="symbol" xfId="2103"/>
    <cellStyle name="T" xfId="2104"/>
    <cellStyle name="T 2" xfId="2105"/>
    <cellStyle name="T 3" xfId="2106"/>
    <cellStyle name="T_08.Thon Ai - Luc Ngan 42m" xfId="2107"/>
    <cellStyle name="T_1. Cau Dan - Son Dong 36m" xfId="2108"/>
    <cellStyle name="T_1. Lap dat thiet bi" xfId="2109"/>
    <cellStyle name="T_100trieubc" xfId="2110"/>
    <cellStyle name="T_2. Khao sat mang SXCT" xfId="2111"/>
    <cellStyle name="T_2.mang may tinh san xuat chuong trinh" xfId="2112"/>
    <cellStyle name="T_4. Bang TT chi phi" xfId="2113"/>
    <cellStyle name="T_5.Tan Giao - Luc Ngan 42m SUA" xfId="2114"/>
    <cellStyle name="T_8.nha tram" xfId="2115"/>
    <cellStyle name="T_9.Phuong Hoang - Luc Nam 36m" xfId="2116"/>
    <cellStyle name="T_Anten Hai Lang (chuan)" xfId="2117"/>
    <cellStyle name="T_Anten Hai lang (file cua B)" xfId="2118"/>
    <cellStyle name="T_Anten Vinh Linh (chuan)-P8 duyet 30.8.05" xfId="2119"/>
    <cellStyle name="T_Anten Vinh Linh (file cua B)" xfId="2120"/>
    <cellStyle name="T_AT36m-3moneolapdung" xfId="2121"/>
    <cellStyle name="T_Bang tong hop tien do xay dung cac tram BTS cua VNPT Quang Binh" xfId="2122"/>
    <cellStyle name="T_Bao cao kttb milk yomilkYAO-mien bac" xfId="2123"/>
    <cellStyle name="T_Bao cao kttb milk yomilkYAO-mien bac_08.Thon Ai - Luc Ngan 42m" xfId="2124"/>
    <cellStyle name="T_Bao cao kttb milk yomilkYAO-mien bac_1. Cau Dan - Son Dong 36m" xfId="2125"/>
    <cellStyle name="T_Bao cao kttb milk yomilkYAO-mien bac_5.Tan Giao - Luc Ngan 42m SUA" xfId="2126"/>
    <cellStyle name="T_Bao cao kttb milk yomilkYAO-mien bac_9.Phuong Hoang - Luc Nam 36m" xfId="2127"/>
    <cellStyle name="T_Bao cao kttb milk yomilkYAO-mien bac_Book1" xfId="2128"/>
    <cellStyle name="T_Bao cao kttb milk yomilkYAO-mien bac_CDC 42m bai ca, tien luc, lang giang" xfId="2129"/>
    <cellStyle name="T_Bao cao kttb milk yomilkYAO-mien bac_Mong shelter" xfId="2130"/>
    <cellStyle name="T_Bao cao kttb milk yomilkYAO-mien bac_Phuong Hoang - Luc Nam 36 m" xfId="2131"/>
    <cellStyle name="T_Bao cao kttb milk yomilkYAO-mien bac_Tan Giao - Luc Ngan 42m" xfId="2132"/>
    <cellStyle name="T_Bao cao kttb milk yomilkYAO-mien bac_THKP Tam Tien - Yen The( goc)" xfId="2133"/>
    <cellStyle name="T_BAO CAO NHAP XUAT TON THANG 5 - 2006" xfId="2134"/>
    <cellStyle name="T_BAO CAO NHAP XUAT TON THANG 5 - 2006_08.Thon Ai - Luc Ngan 42m" xfId="2135"/>
    <cellStyle name="T_BAO CAO NHAP XUAT TON THANG 5 - 2006_1. Cau Dan - Son Dong 36m" xfId="2136"/>
    <cellStyle name="T_BAO CAO NHAP XUAT TON THANG 5 - 2006_5.Tan Giao - Luc Ngan 42m SUA" xfId="2137"/>
    <cellStyle name="T_BAO CAO NHAP XUAT TON THANG 5 - 2006_9.Phuong Hoang - Luc Nam 36m" xfId="2138"/>
    <cellStyle name="T_BAO CAO NHAP XUAT TON THANG 5 - 2006_Book1" xfId="2139"/>
    <cellStyle name="T_BAO CAO NHAP XUAT TON THANG 5 - 2006_CDC 42m bai ca, tien luc, lang giang" xfId="2140"/>
    <cellStyle name="T_BAO CAO NHAP XUAT TON THANG 5 - 2006_Mong shelter" xfId="2141"/>
    <cellStyle name="T_BAO CAO NHAP XUAT TON THANG 5 - 2006_Phuong Hoang - Luc Nam 36 m" xfId="2142"/>
    <cellStyle name="T_BAO CAO NHAP XUAT TON THANG 5 - 2006_Tan Giao - Luc Ngan 42m" xfId="2143"/>
    <cellStyle name="T_BAO CAO NHAP XUAT TON THANG 5 - 2006_THKP Tam Tien - Yen The( goc)" xfId="2144"/>
    <cellStyle name="T_BBKS_Cap quang BTS Thai Binh" xfId="2145"/>
    <cellStyle name="T_bc_km_ngay" xfId="2146"/>
    <cellStyle name="T_bc_km_ngay_08.Thon Ai - Luc Ngan 42m" xfId="2147"/>
    <cellStyle name="T_bc_km_ngay_1. Cau Dan - Son Dong 36m" xfId="2148"/>
    <cellStyle name="T_bc_km_ngay_5.Tan Giao - Luc Ngan 42m SUA" xfId="2149"/>
    <cellStyle name="T_bc_km_ngay_9.Phuong Hoang - Luc Nam 36m" xfId="2150"/>
    <cellStyle name="T_bc_km_ngay_Book1" xfId="2151"/>
    <cellStyle name="T_bc_km_ngay_CDC 42m bai ca, tien luc, lang giang" xfId="2152"/>
    <cellStyle name="T_bc_km_ngay_Mong shelter" xfId="2153"/>
    <cellStyle name="T_bc_km_ngay_Phuong Hoang - Luc Nam 36 m" xfId="2154"/>
    <cellStyle name="T_bc_km_ngay_Tan Giao - Luc Ngan 42m" xfId="2155"/>
    <cellStyle name="T_bc_km_ngay_THKP Tam Tien - Yen The( goc)" xfId="2156"/>
    <cellStyle name="T_Bieu" xfId="2157"/>
    <cellStyle name="T_Bieu_DT_CQuang BTS_2011_TD_chung2" xfId="2158"/>
    <cellStyle name="T_Bieu_DT_CQuang BTS_2011_TD_chung2_DT_ODN_VT,TP,TH,KX_sua 1" xfId="2159"/>
    <cellStyle name="T_Bieu_DT_CQuang BTS_2011_TD_chung2_DT_ODN_VT,TP,TH,KX_TD" xfId="2160"/>
    <cellStyle name="T_Bieu_DT_CQuang VMS_2012_TD" xfId="2161"/>
    <cellStyle name="T_Bieu_DT_CQuang VMS_2012_TD_DT_ODN_VT,TP,TH,KX_sua 1" xfId="2162"/>
    <cellStyle name="T_Bieu_DT_CQuang VMS_2012_TD_DT_ODN_VT,TP,TH,KX_TD" xfId="2163"/>
    <cellStyle name="T_Bieu_QT_CQuang_VMS_2011__3 (1)" xfId="2164"/>
    <cellStyle name="T_Bieu_QT_CQuang_VMS_2011__3 (1)_DT_ODN_VT,TP,TH,KX_sua 1" xfId="2165"/>
    <cellStyle name="T_Bieu_QT_CQuang_VMS_2011__3 (1)_DT_ODN_VT,TP,TH,KX_TD" xfId="2166"/>
    <cellStyle name="T_Book1" xfId="2167"/>
    <cellStyle name="T_Book1 2" xfId="2168"/>
    <cellStyle name="T_Book1 3" xfId="2169"/>
    <cellStyle name="T_Book1_08.Thon Ai - Luc Ngan 42m" xfId="2170"/>
    <cellStyle name="T_Book1_1" xfId="2171"/>
    <cellStyle name="T_Book1_1 2" xfId="2172"/>
    <cellStyle name="T_Book1_1 3" xfId="2173"/>
    <cellStyle name="T_Book1_1. Cau Dan - Son Dong 36m" xfId="2174"/>
    <cellStyle name="T_Book1_1_2. Khao sat mang SXCT" xfId="2175"/>
    <cellStyle name="T_Book1_1_BAN PAU" xfId="2176"/>
    <cellStyle name="T_Book1_1_Bang Du toan huyen A Luoi" xfId="2177"/>
    <cellStyle name="T_Book1_1_Bang Tong Hop Tuyen CQ BTS Vinaphone Bac Song Huong nam 2011" xfId="2178"/>
    <cellStyle name="T_Book1_1_Book1" xfId="2179"/>
    <cellStyle name="T_Book1_1_Book1_1" xfId="2180"/>
    <cellStyle name="T_Book1_1_Book1_1_DT_CQuang BTS_2011_TD_chung2" xfId="2181"/>
    <cellStyle name="T_Book1_1_Book1_1_DT_CQuang BTS_2011_TD_chung2_DT_ODN_VT,TP,TH,KX_sua 1" xfId="2182"/>
    <cellStyle name="T_Book1_1_Book1_1_DT_CQuang BTS_2011_TD_chung2_DT_ODN_VT,TP,TH,KX_TD" xfId="2183"/>
    <cellStyle name="T_Book1_1_Book1_1_DT_CQuang VMS_2012_TD" xfId="2184"/>
    <cellStyle name="T_Book1_1_Book1_1_DT_CQuang VMS_2012_TD_DT_ODN_VT,TP,TH,KX_sua 1" xfId="2185"/>
    <cellStyle name="T_Book1_1_Book1_1_DT_CQuang VMS_2012_TD_DT_ODN_VT,TP,TH,KX_TD" xfId="2186"/>
    <cellStyle name="T_Book1_1_Book1_1_QT_CQuang_VMS_2011__3 (1)" xfId="2187"/>
    <cellStyle name="T_Book1_1_Book1_1_QT_CQuang_VMS_2011__3 (1)_DT_ODN_VT,TP,TH,KX_sua 1" xfId="2188"/>
    <cellStyle name="T_Book1_1_Book1_1_QT_CQuang_VMS_2011__3 (1)_DT_ODN_VT,TP,TH,KX_TD" xfId="2189"/>
    <cellStyle name="T_Book1_1_Book1_Triet gia Dau Nhuan Phu Nhuan" xfId="2190"/>
    <cellStyle name="T_Book1_1_CN PH" xfId="2191"/>
    <cellStyle name="T_Book1_1_Coc lay Tham dinh" xfId="2192"/>
    <cellStyle name="T_Book1_1_DT_CQuang BTS_2011_TD_chung2" xfId="2193"/>
    <cellStyle name="T_Book1_1_DT_CQuang BTS_2011_TD_chung2_DT_ODN_VT,TP,TH,KX_sua 1" xfId="2194"/>
    <cellStyle name="T_Book1_1_DT_CQuang BTS_2011_TD_chung2_DT_ODN_VT,TP,TH,KX_TD" xfId="2195"/>
    <cellStyle name="T_Book1_1_DT_CQuang VMS_2012_TD" xfId="2196"/>
    <cellStyle name="T_Book1_1_DT_CQuang VMS_2012_TD_DT_ODN_VT,TP,TH,KX_sua 1" xfId="2197"/>
    <cellStyle name="T_Book1_1_DT_CQuang VMS_2012_TD_DT_ODN_VT,TP,TH,KX_TD" xfId="2198"/>
    <cellStyle name="T_Book1_1_DT_Dich chuyenDiemDien_TB_in" xfId="2199"/>
    <cellStyle name="T_Book1_1_DT_Dich chuyenDiemDien_TB2" xfId="2200"/>
    <cellStyle name="T_Book1_1_Du toan Hau Chu Ngai" xfId="2201"/>
    <cellStyle name="T_Book1_1_Du toan huyen Quang Dien" xfId="2202"/>
    <cellStyle name="T_Book1_1_Phin Ho xa Phu Nhuan" xfId="2203"/>
    <cellStyle name="T_Book1_1_Phin Ho xa Phu Nhuan_DT_CQuang BTS_2011_TD_chung2" xfId="2204"/>
    <cellStyle name="T_Book1_1_Phin Ho xa Phu Nhuan_DT_CQuang BTS_2011_TD_chung2_DT_ODN_VT,TP,TH,KX_sua 1" xfId="2205"/>
    <cellStyle name="T_Book1_1_Phin Ho xa Phu Nhuan_DT_CQuang BTS_2011_TD_chung2_DT_ODN_VT,TP,TH,KX_TD" xfId="2206"/>
    <cellStyle name="T_Book1_1_Phin Ho xa Phu Nhuan_DT_CQuang VMS_2012_TD" xfId="2207"/>
    <cellStyle name="T_Book1_1_Phin Ho xa Phu Nhuan_DT_CQuang VMS_2012_TD_DT_ODN_VT,TP,TH,KX_sua 1" xfId="2208"/>
    <cellStyle name="T_Book1_1_Phin Ho xa Phu Nhuan_DT_CQuang VMS_2012_TD_DT_ODN_VT,TP,TH,KX_TD" xfId="2209"/>
    <cellStyle name="T_Book1_1_Phin Ho xa Phu Nhuan_QT_CQuang_VMS_2011__3 (1)" xfId="2210"/>
    <cellStyle name="T_Book1_1_Phin Ho xa Phu Nhuan_QT_CQuang_VMS_2011__3 (1)_DT_ODN_VT,TP,TH,KX_sua 1" xfId="2211"/>
    <cellStyle name="T_Book1_1_Phin Ho xa Phu Nhuan_QT_CQuang_VMS_2011__3 (1)_DT_ODN_VT,TP,TH,KX_TD" xfId="2212"/>
    <cellStyle name="T_Book1_1_QT_CQuang_VMS_2011__3 (1)" xfId="2213"/>
    <cellStyle name="T_Book1_1_QT_CQuang_VMS_2011__3 (1)_DT_ODN_VT,TP,TH,KX_sua 1" xfId="2214"/>
    <cellStyle name="T_Book1_1_QT_CQuang_VMS_2011__3 (1)_DT_ODN_VT,TP,TH,KX_TD" xfId="2215"/>
    <cellStyle name="T_Book1_1_Tieu hoc TT xa Ban Gia" xfId="2216"/>
    <cellStyle name="T_Book1_1_Tieu hoc TT xa Ban Gia_DT_CQuang BTS_2011_TD_chung2" xfId="2217"/>
    <cellStyle name="T_Book1_1_Tieu hoc TT xa Ban Gia_DT_CQuang BTS_2011_TD_chung2_DT_ODN_VT,TP,TH,KX_sua 1" xfId="2218"/>
    <cellStyle name="T_Book1_1_Tieu hoc TT xa Ban Gia_DT_CQuang BTS_2011_TD_chung2_DT_ODN_VT,TP,TH,KX_TD" xfId="2219"/>
    <cellStyle name="T_Book1_1_Tieu hoc TT xa Ban Gia_DT_CQuang VMS_2012_TD" xfId="2220"/>
    <cellStyle name="T_Book1_1_Tieu hoc TT xa Ban Gia_DT_CQuang VMS_2012_TD_DT_ODN_VT,TP,TH,KX_sua 1" xfId="2221"/>
    <cellStyle name="T_Book1_1_Tieu hoc TT xa Ban Gia_DT_CQuang VMS_2012_TD_DT_ODN_VT,TP,TH,KX_TD" xfId="2222"/>
    <cellStyle name="T_Book1_1_Tieu hoc TT xa Ban Gia_QT_CQuang_VMS_2011__3 (1)" xfId="2223"/>
    <cellStyle name="T_Book1_1_Tieu hoc TT xa Ban Gia_QT_CQuang_VMS_2011__3 (1)_DT_ODN_VT,TP,TH,KX_sua 1" xfId="2224"/>
    <cellStyle name="T_Book1_1_Tieu hoc TT xa Ban Gia_QT_CQuang_VMS_2011__3 (1)_DT_ODN_VT,TP,TH,KX_TD" xfId="2225"/>
    <cellStyle name="T_Book1_1_Tong hop va SC Than cdc 30m Tho Chau-Phu Quoc-KG" xfId="2226"/>
    <cellStyle name="T_Book1_1_Theo doi quy Phong KH" xfId="2227"/>
    <cellStyle name="T_Book1_1_Theo doi quy Phong KH_Bang Du toan huyen A Luoi" xfId="2228"/>
    <cellStyle name="T_Book1_1_Theo doi quy Phong KH_Bang Tong Hop Tuyen CQ BTS Vinaphone Bac Song Huong nam 2011" xfId="2229"/>
    <cellStyle name="T_Book1_1_Theo doi quy Phong KH_Du toan huyen Quang Dien" xfId="2230"/>
    <cellStyle name="T_Book1_1_ThuÕ GTGT mÉu TT60" xfId="2231"/>
    <cellStyle name="T_Book1_1_Triet gia Dau Nhuan Phu Nhuan" xfId="2232"/>
    <cellStyle name="T_Book1_2" xfId="2233"/>
    <cellStyle name="T_Book1_2 2" xfId="2234"/>
    <cellStyle name="T_Book1_2 3" xfId="2235"/>
    <cellStyle name="T_Book1_2. Khao sat mang SXCT" xfId="2236"/>
    <cellStyle name="T_Book1_2_2. Khao sat mang SXCT" xfId="2237"/>
    <cellStyle name="T_Book1_2_BAN PAU" xfId="2238"/>
    <cellStyle name="T_Book1_2_BAN PAU_DT_CQuang BTS_2011_TD_chung2" xfId="2239"/>
    <cellStyle name="T_Book1_2_BAN PAU_DT_CQuang BTS_2011_TD_chung2_DT_ODN_VT,TP,TH,KX_sua 1" xfId="2240"/>
    <cellStyle name="T_Book1_2_BAN PAU_DT_CQuang BTS_2011_TD_chung2_DT_ODN_VT,TP,TH,KX_TD" xfId="2241"/>
    <cellStyle name="T_Book1_2_BAN PAU_DT_CQuang VMS_2012_TD" xfId="2242"/>
    <cellStyle name="T_Book1_2_BAN PAU_DT_CQuang VMS_2012_TD_DT_ODN_VT,TP,TH,KX_sua 1" xfId="2243"/>
    <cellStyle name="T_Book1_2_BAN PAU_DT_CQuang VMS_2012_TD_DT_ODN_VT,TP,TH,KX_TD" xfId="2244"/>
    <cellStyle name="T_Book1_2_BAN PAU_QT_CQuang_VMS_2011__3 (1)" xfId="2245"/>
    <cellStyle name="T_Book1_2_BAN PAU_QT_CQuang_VMS_2011__3 (1)_DT_ODN_VT,TP,TH,KX_sua 1" xfId="2246"/>
    <cellStyle name="T_Book1_2_BAN PAU_QT_CQuang_VMS_2011__3 (1)_DT_ODN_VT,TP,TH,KX_TD" xfId="2247"/>
    <cellStyle name="T_Book1_2_Bang Du toan huyen A Luoi" xfId="2248"/>
    <cellStyle name="T_Book1_2_Bang Tong Hop Tuyen CQ BTS Vinaphone Bac Song Huong nam 2011" xfId="2249"/>
    <cellStyle name="T_Book1_2_CN PH" xfId="2250"/>
    <cellStyle name="T_Book1_2_CN PH_DT_CQuang BTS_2011_TD_chung2" xfId="2251"/>
    <cellStyle name="T_Book1_2_CN PH_DT_CQuang BTS_2011_TD_chung2_DT_ODN_VT,TP,TH,KX_sua 1" xfId="2252"/>
    <cellStyle name="T_Book1_2_CN PH_DT_CQuang BTS_2011_TD_chung2_DT_ODN_VT,TP,TH,KX_TD" xfId="2253"/>
    <cellStyle name="T_Book1_2_CN PH_DT_CQuang VMS_2012_TD" xfId="2254"/>
    <cellStyle name="T_Book1_2_CN PH_DT_CQuang VMS_2012_TD_DT_ODN_VT,TP,TH,KX_sua 1" xfId="2255"/>
    <cellStyle name="T_Book1_2_CN PH_DT_CQuang VMS_2012_TD_DT_ODN_VT,TP,TH,KX_TD" xfId="2256"/>
    <cellStyle name="T_Book1_2_CN PH_QT_CQuang_VMS_2011__3 (1)" xfId="2257"/>
    <cellStyle name="T_Book1_2_CN PH_QT_CQuang_VMS_2011__3 (1)_DT_ODN_VT,TP,TH,KX_sua 1" xfId="2258"/>
    <cellStyle name="T_Book1_2_CN PH_QT_CQuang_VMS_2011__3 (1)_DT_ODN_VT,TP,TH,KX_TD" xfId="2259"/>
    <cellStyle name="T_Book1_2_Coc lay Tham dinh" xfId="2260"/>
    <cellStyle name="T_Book1_2_Coc lay Tham dinh_DT_CQuang BTS_2011_TD_chung2" xfId="2261"/>
    <cellStyle name="T_Book1_2_Coc lay Tham dinh_DT_CQuang BTS_2011_TD_chung2_DT_ODN_VT,TP,TH,KX_sua 1" xfId="2262"/>
    <cellStyle name="T_Book1_2_Coc lay Tham dinh_DT_CQuang BTS_2011_TD_chung2_DT_ODN_VT,TP,TH,KX_TD" xfId="2263"/>
    <cellStyle name="T_Book1_2_Coc lay Tham dinh_DT_CQuang VMS_2012_TD" xfId="2264"/>
    <cellStyle name="T_Book1_2_Coc lay Tham dinh_DT_CQuang VMS_2012_TD_DT_ODN_VT,TP,TH,KX_sua 1" xfId="2265"/>
    <cellStyle name="T_Book1_2_Coc lay Tham dinh_DT_CQuang VMS_2012_TD_DT_ODN_VT,TP,TH,KX_TD" xfId="2266"/>
    <cellStyle name="T_Book1_2_Coc lay Tham dinh_QT_CQuang_VMS_2011__3 (1)" xfId="2267"/>
    <cellStyle name="T_Book1_2_Coc lay Tham dinh_QT_CQuang_VMS_2011__3 (1)_DT_ODN_VT,TP,TH,KX_sua 1" xfId="2268"/>
    <cellStyle name="T_Book1_2_Coc lay Tham dinh_QT_CQuang_VMS_2011__3 (1)_DT_ODN_VT,TP,TH,KX_TD" xfId="2269"/>
    <cellStyle name="T_Book1_2_DT_CQuang BTS_2011_TD_chung2" xfId="2270"/>
    <cellStyle name="T_Book1_2_DT_CQuang BTS_2011_TD_chung2_DT_ODN_VT,TP,TH,KX_sua 1" xfId="2271"/>
    <cellStyle name="T_Book1_2_DT_CQuang BTS_2011_TD_chung2_DT_ODN_VT,TP,TH,KX_TD" xfId="2272"/>
    <cellStyle name="T_Book1_2_DT_CQuang VMS_2012_TD" xfId="2273"/>
    <cellStyle name="T_Book1_2_DT_CQuang VMS_2012_TD_DT_ODN_VT,TP,TH,KX_sua 1" xfId="2274"/>
    <cellStyle name="T_Book1_2_DT_CQuang VMS_2012_TD_DT_ODN_VT,TP,TH,KX_TD" xfId="2275"/>
    <cellStyle name="T_Book1_2_Du toan Hau Chu Ngai" xfId="2276"/>
    <cellStyle name="T_Book1_2_Du toan Hau Chu Ngai_DT_CQuang BTS_2011_TD_chung2" xfId="2277"/>
    <cellStyle name="T_Book1_2_Du toan Hau Chu Ngai_DT_CQuang BTS_2011_TD_chung2_DT_ODN_VT,TP,TH,KX_sua 1" xfId="2278"/>
    <cellStyle name="T_Book1_2_Du toan Hau Chu Ngai_DT_CQuang BTS_2011_TD_chung2_DT_ODN_VT,TP,TH,KX_TD" xfId="2279"/>
    <cellStyle name="T_Book1_2_Du toan Hau Chu Ngai_DT_CQuang VMS_2012_TD" xfId="2280"/>
    <cellStyle name="T_Book1_2_Du toan Hau Chu Ngai_DT_CQuang VMS_2012_TD_DT_ODN_VT,TP,TH,KX_sua 1" xfId="2281"/>
    <cellStyle name="T_Book1_2_Du toan Hau Chu Ngai_DT_CQuang VMS_2012_TD_DT_ODN_VT,TP,TH,KX_TD" xfId="2282"/>
    <cellStyle name="T_Book1_2_Du toan Hau Chu Ngai_QT_CQuang_VMS_2011__3 (1)" xfId="2283"/>
    <cellStyle name="T_Book1_2_Du toan Hau Chu Ngai_QT_CQuang_VMS_2011__3 (1)_DT_ODN_VT,TP,TH,KX_sua 1" xfId="2284"/>
    <cellStyle name="T_Book1_2_Du toan Hau Chu Ngai_QT_CQuang_VMS_2011__3 (1)_DT_ODN_VT,TP,TH,KX_TD" xfId="2285"/>
    <cellStyle name="T_Book1_2_Du toan huyen Quang Dien" xfId="2286"/>
    <cellStyle name="T_Book1_2_Phin Ho xa Phu Nhuan" xfId="2287"/>
    <cellStyle name="T_Book1_2_QT_CQuang_VMS_2011__3 (1)" xfId="2288"/>
    <cellStyle name="T_Book1_2_QT_CQuang_VMS_2011__3 (1)_DT_ODN_VT,TP,TH,KX_sua 1" xfId="2289"/>
    <cellStyle name="T_Book1_2_QT_CQuang_VMS_2011__3 (1)_DT_ODN_VT,TP,TH,KX_TD" xfId="2290"/>
    <cellStyle name="T_Book1_2_Tieu hoc TT xa Ban Gia" xfId="2291"/>
    <cellStyle name="T_Book1_2_Tieu hoc TT xa Ban Gia_DT_CQuang BTS_2011_TD_chung2" xfId="2292"/>
    <cellStyle name="T_Book1_2_Tieu hoc TT xa Ban Gia_DT_CQuang BTS_2011_TD_chung2_DT_ODN_VT,TP,TH,KX_sua 1" xfId="2293"/>
    <cellStyle name="T_Book1_2_Tieu hoc TT xa Ban Gia_DT_CQuang BTS_2011_TD_chung2_DT_ODN_VT,TP,TH,KX_TD" xfId="2294"/>
    <cellStyle name="T_Book1_2_Tieu hoc TT xa Ban Gia_DT_CQuang VMS_2012_TD" xfId="2295"/>
    <cellStyle name="T_Book1_2_Tieu hoc TT xa Ban Gia_DT_CQuang VMS_2012_TD_DT_ODN_VT,TP,TH,KX_sua 1" xfId="2296"/>
    <cellStyle name="T_Book1_2_Tieu hoc TT xa Ban Gia_DT_CQuang VMS_2012_TD_DT_ODN_VT,TP,TH,KX_TD" xfId="2297"/>
    <cellStyle name="T_Book1_2_Tieu hoc TT xa Ban Gia_QT_CQuang_VMS_2011__3 (1)" xfId="2298"/>
    <cellStyle name="T_Book1_2_Tieu hoc TT xa Ban Gia_QT_CQuang_VMS_2011__3 (1)_DT_ODN_VT,TP,TH,KX_sua 1" xfId="2299"/>
    <cellStyle name="T_Book1_2_Tieu hoc TT xa Ban Gia_QT_CQuang_VMS_2011__3 (1)_DT_ODN_VT,TP,TH,KX_TD" xfId="2300"/>
    <cellStyle name="T_Book1_2_Tong hop va SC Than cdc 30m Tho Chau-Phu Quoc-KG" xfId="2301"/>
    <cellStyle name="T_Book1_2_ThuÕ GTGT mÉu TT60" xfId="2302"/>
    <cellStyle name="T_Book1_2_ThuÕ GTGT mÉu TT60_DT_CQuang BTS_2011_TD_chung2" xfId="2303"/>
    <cellStyle name="T_Book1_2_ThuÕ GTGT mÉu TT60_DT_CQuang BTS_2011_TD_chung2_DT_ODN_VT,TP,TH,KX_sua 1" xfId="2304"/>
    <cellStyle name="T_Book1_2_ThuÕ GTGT mÉu TT60_DT_CQuang BTS_2011_TD_chung2_DT_ODN_VT,TP,TH,KX_TD" xfId="2305"/>
    <cellStyle name="T_Book1_2_ThuÕ GTGT mÉu TT60_DT_CQuang VMS_2012_TD" xfId="2306"/>
    <cellStyle name="T_Book1_2_ThuÕ GTGT mÉu TT60_DT_CQuang VMS_2012_TD_DT_ODN_VT,TP,TH,KX_sua 1" xfId="2307"/>
    <cellStyle name="T_Book1_2_ThuÕ GTGT mÉu TT60_DT_CQuang VMS_2012_TD_DT_ODN_VT,TP,TH,KX_TD" xfId="2308"/>
    <cellStyle name="T_Book1_2_ThuÕ GTGT mÉu TT60_QT_CQuang_VMS_2011__3 (1)" xfId="2309"/>
    <cellStyle name="T_Book1_2_ThuÕ GTGT mÉu TT60_QT_CQuang_VMS_2011__3 (1)_DT_ODN_VT,TP,TH,KX_sua 1" xfId="2310"/>
    <cellStyle name="T_Book1_2_ThuÕ GTGT mÉu TT60_QT_CQuang_VMS_2011__3 (1)_DT_ODN_VT,TP,TH,KX_TD" xfId="2311"/>
    <cellStyle name="T_Book1_3" xfId="2312"/>
    <cellStyle name="T_Book1_3 2" xfId="2313"/>
    <cellStyle name="T_Book1_3 3" xfId="2314"/>
    <cellStyle name="T_Book1_3_DT_CQuang BTS_2011_TD_chung2" xfId="2315"/>
    <cellStyle name="T_Book1_3_DT_CQuang BTS_2011_TD_chung2_DT_ODN_VT,TP,TH,KX_sua 1" xfId="2316"/>
    <cellStyle name="T_Book1_3_DT_CQuang BTS_2011_TD_chung2_DT_ODN_VT,TP,TH,KX_TD" xfId="2317"/>
    <cellStyle name="T_Book1_3_DT_CQuang VMS_2012_TD" xfId="2318"/>
    <cellStyle name="T_Book1_3_DT_CQuang VMS_2012_TD_DT_ODN_VT,TP,TH,KX_sua 1" xfId="2319"/>
    <cellStyle name="T_Book1_3_DT_CQuang VMS_2012_TD_DT_ODN_VT,TP,TH,KX_TD" xfId="2320"/>
    <cellStyle name="T_Book1_3_QT_CQuang_VMS_2011__3 (1)" xfId="2321"/>
    <cellStyle name="T_Book1_3_QT_CQuang_VMS_2011__3 (1)_DT_ODN_VT,TP,TH,KX_sua 1" xfId="2322"/>
    <cellStyle name="T_Book1_3_QT_CQuang_VMS_2011__3 (1)_DT_ODN_VT,TP,TH,KX_TD" xfId="2323"/>
    <cellStyle name="T_Book1_4" xfId="2324"/>
    <cellStyle name="T_Book1_5" xfId="2325"/>
    <cellStyle name="T_Book1_5.Tan Giao - Luc Ngan 42m SUA" xfId="2326"/>
    <cellStyle name="T_Book1_6" xfId="2327"/>
    <cellStyle name="T_Book1_9.Phuong Hoang - Luc Nam 36m" xfId="2328"/>
    <cellStyle name="T_Book1_Anten Hai Lang (chuan)" xfId="2329"/>
    <cellStyle name="T_Book1_Anten Hai lang (file cua B)" xfId="2330"/>
    <cellStyle name="T_Book1_Anten Vinh Linh (chuan)-P8 duyet 30.8.05" xfId="2331"/>
    <cellStyle name="T_Book1_Anten Vinh Linh (file cua B)" xfId="2332"/>
    <cellStyle name="T_Book1_BAN PAU" xfId="2333"/>
    <cellStyle name="T_Book1_BAN PAU_DT_CQuang BTS_2011_TD_chung2" xfId="2334"/>
    <cellStyle name="T_Book1_BAN PAU_DT_CQuang BTS_2011_TD_chung2_DT_ODN_VT,TP,TH,KX_sua 1" xfId="2335"/>
    <cellStyle name="T_Book1_BAN PAU_DT_CQuang BTS_2011_TD_chung2_DT_ODN_VT,TP,TH,KX_TD" xfId="2336"/>
    <cellStyle name="T_Book1_BAN PAU_DT_CQuang VMS_2012_TD" xfId="2337"/>
    <cellStyle name="T_Book1_BAN PAU_DT_CQuang VMS_2012_TD_DT_ODN_VT,TP,TH,KX_sua 1" xfId="2338"/>
    <cellStyle name="T_Book1_BAN PAU_DT_CQuang VMS_2012_TD_DT_ODN_VT,TP,TH,KX_TD" xfId="2339"/>
    <cellStyle name="T_Book1_BAN PAU_QT_CQuang_VMS_2011__3 (1)" xfId="2340"/>
    <cellStyle name="T_Book1_BAN PAU_QT_CQuang_VMS_2011__3 (1)_DT_ODN_VT,TP,TH,KX_sua 1" xfId="2341"/>
    <cellStyle name="T_Book1_BAN PAU_QT_CQuang_VMS_2011__3 (1)_DT_ODN_VT,TP,TH,KX_TD" xfId="2342"/>
    <cellStyle name="T_Book1_Bang Du toan huyen A Luoi" xfId="2343"/>
    <cellStyle name="T_Book1_Bang Tong Hop Tuyen CQ BTS Vinaphone Bac Song Huong nam 2011" xfId="2344"/>
    <cellStyle name="T_Book1_Book1" xfId="2345"/>
    <cellStyle name="T_Book1_Book1_1" xfId="2346"/>
    <cellStyle name="T_Book1_Book1_Coc lay Tham dinh" xfId="2347"/>
    <cellStyle name="T_Book1_Book1_Coc lay Tham dinh_DT_CQuang BTS_2011_TD_chung2" xfId="2348"/>
    <cellStyle name="T_Book1_Book1_Coc lay Tham dinh_DT_CQuang BTS_2011_TD_chung2_DT_ODN_VT,TP,TH,KX_sua 1" xfId="2349"/>
    <cellStyle name="T_Book1_Book1_Coc lay Tham dinh_DT_CQuang BTS_2011_TD_chung2_DT_ODN_VT,TP,TH,KX_TD" xfId="2350"/>
    <cellStyle name="T_Book1_Book1_Coc lay Tham dinh_DT_CQuang VMS_2012_TD" xfId="2351"/>
    <cellStyle name="T_Book1_Book1_Coc lay Tham dinh_DT_CQuang VMS_2012_TD_DT_ODN_VT,TP,TH,KX_sua 1" xfId="2352"/>
    <cellStyle name="T_Book1_Book1_Coc lay Tham dinh_DT_CQuang VMS_2012_TD_DT_ODN_VT,TP,TH,KX_TD" xfId="2353"/>
    <cellStyle name="T_Book1_Book1_Coc lay Tham dinh_QT_CQuang_VMS_2011__3 (1)" xfId="2354"/>
    <cellStyle name="T_Book1_Book1_Coc lay Tham dinh_QT_CQuang_VMS_2011__3 (1)_DT_ODN_VT,TP,TH,KX_sua 1" xfId="2355"/>
    <cellStyle name="T_Book1_Book1_Coc lay Tham dinh_QT_CQuang_VMS_2011__3 (1)_DT_ODN_VT,TP,TH,KX_TD" xfId="2356"/>
    <cellStyle name="T_Book1_Book1_DT_CQuang BTS_2011_TD_chung2" xfId="2357"/>
    <cellStyle name="T_Book1_Book1_DT_CQuang BTS_2011_TD_chung2_DT_ODN_VT,TP,TH,KX_sua 1" xfId="2358"/>
    <cellStyle name="T_Book1_Book1_DT_CQuang BTS_2011_TD_chung2_DT_ODN_VT,TP,TH,KX_TD" xfId="2359"/>
    <cellStyle name="T_Book1_Book1_DT_CQuang VMS_2012_TD" xfId="2360"/>
    <cellStyle name="T_Book1_Book1_DT_CQuang VMS_2012_TD_DT_ODN_VT,TP,TH,KX_sua 1" xfId="2361"/>
    <cellStyle name="T_Book1_Book1_DT_CQuang VMS_2012_TD_DT_ODN_VT,TP,TH,KX_TD" xfId="2362"/>
    <cellStyle name="T_Book1_Book1_Phin Ho xa Phu Nhuan" xfId="2363"/>
    <cellStyle name="T_Book1_Book1_Phin Ho xa Phu Nhuan_DT_CQuang BTS_2011_TD_chung2" xfId="2364"/>
    <cellStyle name="T_Book1_Book1_Phin Ho xa Phu Nhuan_DT_CQuang BTS_2011_TD_chung2_DT_ODN_VT,TP,TH,KX_sua 1" xfId="2365"/>
    <cellStyle name="T_Book1_Book1_Phin Ho xa Phu Nhuan_DT_CQuang BTS_2011_TD_chung2_DT_ODN_VT,TP,TH,KX_TD" xfId="2366"/>
    <cellStyle name="T_Book1_Book1_Phin Ho xa Phu Nhuan_DT_CQuang VMS_2012_TD" xfId="2367"/>
    <cellStyle name="T_Book1_Book1_Phin Ho xa Phu Nhuan_DT_CQuang VMS_2012_TD_DT_ODN_VT,TP,TH,KX_sua 1" xfId="2368"/>
    <cellStyle name="T_Book1_Book1_Phin Ho xa Phu Nhuan_DT_CQuang VMS_2012_TD_DT_ODN_VT,TP,TH,KX_TD" xfId="2369"/>
    <cellStyle name="T_Book1_Book1_Phin Ho xa Phu Nhuan_QT_CQuang_VMS_2011__3 (1)" xfId="2370"/>
    <cellStyle name="T_Book1_Book1_Phin Ho xa Phu Nhuan_QT_CQuang_VMS_2011__3 (1)_DT_ODN_VT,TP,TH,KX_sua 1" xfId="2371"/>
    <cellStyle name="T_Book1_Book1_Phin Ho xa Phu Nhuan_QT_CQuang_VMS_2011__3 (1)_DT_ODN_VT,TP,TH,KX_TD" xfId="2372"/>
    <cellStyle name="T_Book1_Book1_QT_CQuang_VMS_2011__3 (1)" xfId="2373"/>
    <cellStyle name="T_Book1_Book1_QT_CQuang_VMS_2011__3 (1)_DT_ODN_VT,TP,TH,KX_sua 1" xfId="2374"/>
    <cellStyle name="T_Book1_Book1_QT_CQuang_VMS_2011__3 (1)_DT_ODN_VT,TP,TH,KX_TD" xfId="2375"/>
    <cellStyle name="T_Book1_CDC 42m bai ca, tien luc, lang giang" xfId="2376"/>
    <cellStyle name="T_Book1_CN PH" xfId="2377"/>
    <cellStyle name="T_Book1_CN PH_DT_CQuang BTS_2011_TD_chung2" xfId="2378"/>
    <cellStyle name="T_Book1_CN PH_DT_CQuang BTS_2011_TD_chung2_DT_ODN_VT,TP,TH,KX_sua 1" xfId="2379"/>
    <cellStyle name="T_Book1_CN PH_DT_CQuang BTS_2011_TD_chung2_DT_ODN_VT,TP,TH,KX_TD" xfId="2380"/>
    <cellStyle name="T_Book1_CN PH_DT_CQuang VMS_2012_TD" xfId="2381"/>
    <cellStyle name="T_Book1_CN PH_DT_CQuang VMS_2012_TD_DT_ODN_VT,TP,TH,KX_sua 1" xfId="2382"/>
    <cellStyle name="T_Book1_CN PH_DT_CQuang VMS_2012_TD_DT_ODN_VT,TP,TH,KX_TD" xfId="2383"/>
    <cellStyle name="T_Book1_CN PH_QT_CQuang_VMS_2011__3 (1)" xfId="2384"/>
    <cellStyle name="T_Book1_CN PH_QT_CQuang_VMS_2011__3 (1)_DT_ODN_VT,TP,TH,KX_sua 1" xfId="2385"/>
    <cellStyle name="T_Book1_CN PH_QT_CQuang_VMS_2011__3 (1)_DT_ODN_VT,TP,TH,KX_TD" xfId="2386"/>
    <cellStyle name="T_Book1_Coc lay Tham dinh" xfId="2387"/>
    <cellStyle name="T_Book1_Coc lay Tham dinh_DT_CQuang BTS_2011_TD_chung2" xfId="2388"/>
    <cellStyle name="T_Book1_Coc lay Tham dinh_DT_CQuang BTS_2011_TD_chung2_DT_ODN_VT,TP,TH,KX_sua 1" xfId="2389"/>
    <cellStyle name="T_Book1_Coc lay Tham dinh_DT_CQuang BTS_2011_TD_chung2_DT_ODN_VT,TP,TH,KX_TD" xfId="2390"/>
    <cellStyle name="T_Book1_Coc lay Tham dinh_DT_CQuang VMS_2012_TD" xfId="2391"/>
    <cellStyle name="T_Book1_Coc lay Tham dinh_DT_CQuang VMS_2012_TD_DT_ODN_VT,TP,TH,KX_sua 1" xfId="2392"/>
    <cellStyle name="T_Book1_Coc lay Tham dinh_DT_CQuang VMS_2012_TD_DT_ODN_VT,TP,TH,KX_TD" xfId="2393"/>
    <cellStyle name="T_Book1_Coc lay Tham dinh_QT_CQuang_VMS_2011__3 (1)" xfId="2394"/>
    <cellStyle name="T_Book1_Coc lay Tham dinh_QT_CQuang_VMS_2011__3 (1)_DT_ODN_VT,TP,TH,KX_sua 1" xfId="2395"/>
    <cellStyle name="T_Book1_Coc lay Tham dinh_QT_CQuang_VMS_2011__3 (1)_DT_ODN_VT,TP,TH,KX_TD" xfId="2396"/>
    <cellStyle name="T_Book1_DTcn Coc Lay" xfId="2397"/>
    <cellStyle name="T_Book1_DTcn Coc Lay_DT_CQuang BTS_2011_TD_chung2" xfId="2398"/>
    <cellStyle name="T_Book1_DTcn Coc Lay_DT_CQuang BTS_2011_TD_chung2_DT_ODN_VT,TP,TH,KX_sua 1" xfId="2399"/>
    <cellStyle name="T_Book1_DTcn Coc Lay_DT_CQuang BTS_2011_TD_chung2_DT_ODN_VT,TP,TH,KX_TD" xfId="2400"/>
    <cellStyle name="T_Book1_DTcn Coc Lay_DT_CQuang VMS_2012_TD" xfId="2401"/>
    <cellStyle name="T_Book1_DTcn Coc Lay_DT_CQuang VMS_2012_TD_DT_ODN_VT,TP,TH,KX_sua 1" xfId="2402"/>
    <cellStyle name="T_Book1_DTcn Coc Lay_DT_CQuang VMS_2012_TD_DT_ODN_VT,TP,TH,KX_TD" xfId="2403"/>
    <cellStyle name="T_Book1_DTcn Coc Lay_QT_CQuang_VMS_2011__3 (1)" xfId="2404"/>
    <cellStyle name="T_Book1_DTcn Coc Lay_QT_CQuang_VMS_2011__3 (1)_DT_ODN_VT,TP,TH,KX_sua 1" xfId="2405"/>
    <cellStyle name="T_Book1_DTcn Coc Lay_QT_CQuang_VMS_2011__3 (1)_DT_ODN_VT,TP,TH,KX_TD" xfId="2406"/>
    <cellStyle name="T_Book1_DTTKKTGiaPhu-9.6.07" xfId="2407"/>
    <cellStyle name="T_Book1_DTTKKTGiaPhu-9.6.07_DT_CQuang BTS_2011_TD_chung2" xfId="2408"/>
    <cellStyle name="T_Book1_DTTKKTGiaPhu-9.6.07_DT_CQuang BTS_2011_TD_chung2_DT_ODN_VT,TP,TH,KX_sua 1" xfId="2409"/>
    <cellStyle name="T_Book1_DTTKKTGiaPhu-9.6.07_DT_CQuang BTS_2011_TD_chung2_DT_ODN_VT,TP,TH,KX_TD" xfId="2410"/>
    <cellStyle name="T_Book1_DTTKKTGiaPhu-9.6.07_DT_CQuang VMS_2012_TD" xfId="2411"/>
    <cellStyle name="T_Book1_DTTKKTGiaPhu-9.6.07_DT_CQuang VMS_2012_TD_DT_ODN_VT,TP,TH,KX_sua 1" xfId="2412"/>
    <cellStyle name="T_Book1_DTTKKTGiaPhu-9.6.07_DT_CQuang VMS_2012_TD_DT_ODN_VT,TP,TH,KX_TD" xfId="2413"/>
    <cellStyle name="T_Book1_DTTKKTGiaPhu-9.6.07_QT_CQuang_VMS_2011__3 (1)" xfId="2414"/>
    <cellStyle name="T_Book1_DTTKKTGiaPhu-9.6.07_QT_CQuang_VMS_2011__3 (1)_DT_ODN_VT,TP,TH,KX_sua 1" xfId="2415"/>
    <cellStyle name="T_Book1_DTTKKTGiaPhu-9.6.07_QT_CQuang_VMS_2011__3 (1)_DT_ODN_VT,TP,TH,KX_TD" xfId="2416"/>
    <cellStyle name="T_Book1_Du toan Hau Chu Ngai" xfId="2417"/>
    <cellStyle name="T_Book1_Du toan Hau Chu Ngai_DT_CQuang BTS_2011_TD_chung2" xfId="2418"/>
    <cellStyle name="T_Book1_Du toan Hau Chu Ngai_DT_CQuang BTS_2011_TD_chung2_DT_ODN_VT,TP,TH,KX_sua 1" xfId="2419"/>
    <cellStyle name="T_Book1_Du toan Hau Chu Ngai_DT_CQuang BTS_2011_TD_chung2_DT_ODN_VT,TP,TH,KX_TD" xfId="2420"/>
    <cellStyle name="T_Book1_Du toan Hau Chu Ngai_DT_CQuang VMS_2012_TD" xfId="2421"/>
    <cellStyle name="T_Book1_Du toan Hau Chu Ngai_DT_CQuang VMS_2012_TD_DT_ODN_VT,TP,TH,KX_sua 1" xfId="2422"/>
    <cellStyle name="T_Book1_Du toan Hau Chu Ngai_DT_CQuang VMS_2012_TD_DT_ODN_VT,TP,TH,KX_TD" xfId="2423"/>
    <cellStyle name="T_Book1_Du toan Hau Chu Ngai_QT_CQuang_VMS_2011__3 (1)" xfId="2424"/>
    <cellStyle name="T_Book1_Du toan Hau Chu Ngai_QT_CQuang_VMS_2011__3 (1)_DT_ODN_VT,TP,TH,KX_sua 1" xfId="2425"/>
    <cellStyle name="T_Book1_Du toan Hau Chu Ngai_QT_CQuang_VMS_2011__3 (1)_DT_ODN_VT,TP,TH,KX_TD" xfId="2426"/>
    <cellStyle name="T_Book1_Du toan huyen Quang Dien" xfId="2427"/>
    <cellStyle name="T_Book1_Duong Po Ngang - Coc LaySua1.07" xfId="2428"/>
    <cellStyle name="T_Book1_Duong Po Ngang - Coc LaySua1.07_DT_CQuang BTS_2011_TD_chung2" xfId="2429"/>
    <cellStyle name="T_Book1_Duong Po Ngang - Coc LaySua1.07_DT_CQuang BTS_2011_TD_chung2_DT_ODN_VT,TP,TH,KX_sua 1" xfId="2430"/>
    <cellStyle name="T_Book1_Duong Po Ngang - Coc LaySua1.07_DT_CQuang BTS_2011_TD_chung2_DT_ODN_VT,TP,TH,KX_TD" xfId="2431"/>
    <cellStyle name="T_Book1_Duong Po Ngang - Coc LaySua1.07_DT_CQuang VMS_2012_TD" xfId="2432"/>
    <cellStyle name="T_Book1_Duong Po Ngang - Coc LaySua1.07_DT_CQuang VMS_2012_TD_DT_ODN_VT,TP,TH,KX_sua 1" xfId="2433"/>
    <cellStyle name="T_Book1_Duong Po Ngang - Coc LaySua1.07_DT_CQuang VMS_2012_TD_DT_ODN_VT,TP,TH,KX_TD" xfId="2434"/>
    <cellStyle name="T_Book1_Duong Po Ngang - Coc LaySua1.07_QT_CQuang_VMS_2011__3 (1)" xfId="2435"/>
    <cellStyle name="T_Book1_Duong Po Ngang - Coc LaySua1.07_QT_CQuang_VMS_2011__3 (1)_DT_ODN_VT,TP,TH,KX_sua 1" xfId="2436"/>
    <cellStyle name="T_Book1_Duong Po Ngang - Coc LaySua1.07_QT_CQuang_VMS_2011__3 (1)_DT_ODN_VT,TP,TH,KX_TD" xfId="2437"/>
    <cellStyle name="T_Book1_Gia thau DZ 22 Kv" xfId="2438"/>
    <cellStyle name="T_Book1_Gia thau DZ 22 Kv_Bang Du toan huyen A Luoi" xfId="2439"/>
    <cellStyle name="T_Book1_Gia thau DZ 22 Kv_Bang Tong Hop Tuyen CQ BTS Vinaphone Bac Song Huong nam 2011" xfId="2440"/>
    <cellStyle name="T_Book1_Gia thau DZ 22 Kv_Du toan huyen Quang Dien" xfId="2441"/>
    <cellStyle name="T_Book1_Lao chai" xfId="2442"/>
    <cellStyle name="T_Book1_Lao chai_DT_CQuang BTS_2011_TD_chung2" xfId="2443"/>
    <cellStyle name="T_Book1_Lao chai_DT_CQuang BTS_2011_TD_chung2_DT_ODN_VT,TP,TH,KX_sua 1" xfId="2444"/>
    <cellStyle name="T_Book1_Lao chai_DT_CQuang BTS_2011_TD_chung2_DT_ODN_VT,TP,TH,KX_TD" xfId="2445"/>
    <cellStyle name="T_Book1_Lao chai_DT_CQuang VMS_2012_TD" xfId="2446"/>
    <cellStyle name="T_Book1_Lao chai_DT_CQuang VMS_2012_TD_DT_ODN_VT,TP,TH,KX_sua 1" xfId="2447"/>
    <cellStyle name="T_Book1_Lao chai_DT_CQuang VMS_2012_TD_DT_ODN_VT,TP,TH,KX_TD" xfId="2448"/>
    <cellStyle name="T_Book1_Lao chai_QT_CQuang_VMS_2011__3 (1)" xfId="2449"/>
    <cellStyle name="T_Book1_Lao chai_QT_CQuang_VMS_2011__3 (1)_DT_ODN_VT,TP,TH,KX_sua 1" xfId="2450"/>
    <cellStyle name="T_Book1_Lao chai_QT_CQuang_VMS_2011__3 (1)_DT_ODN_VT,TP,TH,KX_TD" xfId="2451"/>
    <cellStyle name="T_Book1_Mong shelter" xfId="2452"/>
    <cellStyle name="T_Book1_Phuong Hoang - Luc Nam 36 m" xfId="2453"/>
    <cellStyle name="T_Book1_TAI" xfId="2454"/>
    <cellStyle name="T_Book1_TAI_DT_CQuang BTS_2011_TD_chung2" xfId="2455"/>
    <cellStyle name="T_Book1_TAI_DT_CQuang BTS_2011_TD_chung2_DT_ODN_VT,TP,TH,KX_sua 1" xfId="2456"/>
    <cellStyle name="T_Book1_TAI_DT_CQuang BTS_2011_TD_chung2_DT_ODN_VT,TP,TH,KX_TD" xfId="2457"/>
    <cellStyle name="T_Book1_TAI_DT_CQuang VMS_2012_TD" xfId="2458"/>
    <cellStyle name="T_Book1_TAI_DT_CQuang VMS_2012_TD_DT_ODN_VT,TP,TH,KX_sua 1" xfId="2459"/>
    <cellStyle name="T_Book1_TAI_DT_CQuang VMS_2012_TD_DT_ODN_VT,TP,TH,KX_TD" xfId="2460"/>
    <cellStyle name="T_Book1_TAI_QT_CQuang_VMS_2011__3 (1)" xfId="2461"/>
    <cellStyle name="T_Book1_TAI_QT_CQuang_VMS_2011__3 (1)_DT_ODN_VT,TP,TH,KX_sua 1" xfId="2462"/>
    <cellStyle name="T_Book1_TAI_QT_CQuang_VMS_2011__3 (1)_DT_ODN_VT,TP,TH,KX_TD" xfId="2463"/>
    <cellStyle name="T_Book1_Tan Giao - Luc Ngan 42m" xfId="2464"/>
    <cellStyle name="T_Book1_Tieu hoc TT xa Ban Gia" xfId="2465"/>
    <cellStyle name="T_Book1_Tong hop" xfId="2466"/>
    <cellStyle name="T_Book1_Tong hop va SC Than cdc 30m Tho Chau-Phu Quoc-KG" xfId="2467"/>
    <cellStyle name="T_Book1_Tong hop_DT_CQuang BTS_2011_TD_chung2" xfId="2468"/>
    <cellStyle name="T_Book1_Tong hop_DT_CQuang BTS_2011_TD_chung2_DT_ODN_VT,TP,TH,KX_sua 1" xfId="2469"/>
    <cellStyle name="T_Book1_Tong hop_DT_CQuang BTS_2011_TD_chung2_DT_ODN_VT,TP,TH,KX_TD" xfId="2470"/>
    <cellStyle name="T_Book1_Tong hop_DT_CQuang VMS_2012_TD" xfId="2471"/>
    <cellStyle name="T_Book1_Tong hop_DT_CQuang VMS_2012_TD_DT_ODN_VT,TP,TH,KX_sua 1" xfId="2472"/>
    <cellStyle name="T_Book1_Tong hop_DT_CQuang VMS_2012_TD_DT_ODN_VT,TP,TH,KX_TD" xfId="2473"/>
    <cellStyle name="T_Book1_Tong hop_QT_CQuang_VMS_2011__3 (1)" xfId="2474"/>
    <cellStyle name="T_Book1_Tong hop_QT_CQuang_VMS_2011__3 (1)_DT_ODN_VT,TP,TH,KX_sua 1" xfId="2475"/>
    <cellStyle name="T_Book1_Tong hop_QT_CQuang_VMS_2011__3 (1)_DT_ODN_VT,TP,TH,KX_TD" xfId="2476"/>
    <cellStyle name="T_Book1_Tham dinh_Duan_PhutroManE" xfId="2477"/>
    <cellStyle name="T_Book1_Tham_dinh_TKBVTC_chuan" xfId="2478"/>
    <cellStyle name="T_Book1_Theo doi quy Phong KH" xfId="2479"/>
    <cellStyle name="T_Book1_Theo doi quy Phong KH_Bang Du toan huyen A Luoi" xfId="2480"/>
    <cellStyle name="T_Book1_Theo doi quy Phong KH_Bang Tong Hop Tuyen CQ BTS Vinaphone Bac Song Huong nam 2011" xfId="2481"/>
    <cellStyle name="T_Book1_Theo doi quy Phong KH_Du toan huyen Quang Dien" xfId="2482"/>
    <cellStyle name="T_Book1_THKP Tam Tien - Yen The( goc)" xfId="2483"/>
    <cellStyle name="T_Book1_ThuÕ GTGT mÉu TT60" xfId="2484"/>
    <cellStyle name="T_Book1_ThuÕ GTGT mÉu TT60_DT_CQuang BTS_2011_TD_chung2" xfId="2485"/>
    <cellStyle name="T_Book1_ThuÕ GTGT mÉu TT60_DT_CQuang BTS_2011_TD_chung2_DT_ODN_VT,TP,TH,KX_sua 1" xfId="2486"/>
    <cellStyle name="T_Book1_ThuÕ GTGT mÉu TT60_DT_CQuang BTS_2011_TD_chung2_DT_ODN_VT,TP,TH,KX_TD" xfId="2487"/>
    <cellStyle name="T_Book1_ThuÕ GTGT mÉu TT60_DT_CQuang VMS_2012_TD" xfId="2488"/>
    <cellStyle name="T_Book1_ThuÕ GTGT mÉu TT60_DT_CQuang VMS_2012_TD_DT_ODN_VT,TP,TH,KX_sua 1" xfId="2489"/>
    <cellStyle name="T_Book1_ThuÕ GTGT mÉu TT60_DT_CQuang VMS_2012_TD_DT_ODN_VT,TP,TH,KX_TD" xfId="2490"/>
    <cellStyle name="T_Book1_ThuÕ GTGT mÉu TT60_QT_CQuang_VMS_2011__3 (1)" xfId="2491"/>
    <cellStyle name="T_Book1_ThuÕ GTGT mÉu TT60_QT_CQuang_VMS_2011__3 (1)_DT_ODN_VT,TP,TH,KX_sua 1" xfId="2492"/>
    <cellStyle name="T_Book1_ThuÕ GTGT mÉu TT60_QT_CQuang_VMS_2011__3 (1)_DT_ODN_VT,TP,TH,KX_TD" xfId="2493"/>
    <cellStyle name="T_Cac bao cao TB  Milk-Yomilk-co Ke- CK 1-Vinh Thang" xfId="2494"/>
    <cellStyle name="T_Cac bao cao TB  Milk-Yomilk-co Ke- CK 1-Vinh Thang_08.Thon Ai - Luc Ngan 42m" xfId="2495"/>
    <cellStyle name="T_Cac bao cao TB  Milk-Yomilk-co Ke- CK 1-Vinh Thang_1. Cau Dan - Son Dong 36m" xfId="2496"/>
    <cellStyle name="T_Cac bao cao TB  Milk-Yomilk-co Ke- CK 1-Vinh Thang_5.Tan Giao - Luc Ngan 42m SUA" xfId="2497"/>
    <cellStyle name="T_Cac bao cao TB  Milk-Yomilk-co Ke- CK 1-Vinh Thang_9.Phuong Hoang - Luc Nam 36m" xfId="2498"/>
    <cellStyle name="T_Cac bao cao TB  Milk-Yomilk-co Ke- CK 1-Vinh Thang_Book1" xfId="2499"/>
    <cellStyle name="T_Cac bao cao TB  Milk-Yomilk-co Ke- CK 1-Vinh Thang_CDC 42m bai ca, tien luc, lang giang" xfId="2500"/>
    <cellStyle name="T_Cac bao cao TB  Milk-Yomilk-co Ke- CK 1-Vinh Thang_Mong shelter" xfId="2501"/>
    <cellStyle name="T_Cac bao cao TB  Milk-Yomilk-co Ke- CK 1-Vinh Thang_Phuong Hoang - Luc Nam 36 m" xfId="2502"/>
    <cellStyle name="T_Cac bao cao TB  Milk-Yomilk-co Ke- CK 1-Vinh Thang_Tan Giao - Luc Ngan 42m" xfId="2503"/>
    <cellStyle name="T_Cac bao cao TB  Milk-Yomilk-co Ke- CK 1-Vinh Thang_THKP Tam Tien - Yen The( goc)" xfId="2504"/>
    <cellStyle name="T_Cap quang TAN AN-VINH AN(lap)" xfId="2505"/>
    <cellStyle name="T_cd ong" xfId="2506"/>
    <cellStyle name="T_cd ong_DT_CQuang BTS_2011_TD_chung2" xfId="2507"/>
    <cellStyle name="T_cd ong_DT_CQuang BTS_2011_TD_chung2_DT_ODN_VT,TP,TH,KX_sua 1" xfId="2508"/>
    <cellStyle name="T_cd ong_DT_CQuang BTS_2011_TD_chung2_DT_ODN_VT,TP,TH,KX_TD" xfId="2509"/>
    <cellStyle name="T_cd ong_DT_CQuang VMS_2012_TD" xfId="2510"/>
    <cellStyle name="T_cd ong_DT_CQuang VMS_2012_TD_DT_ODN_VT,TP,TH,KX_sua 1" xfId="2511"/>
    <cellStyle name="T_cd ong_DT_CQuang VMS_2012_TD_DT_ODN_VT,TP,TH,KX_TD" xfId="2512"/>
    <cellStyle name="T_cd ong_QT_CQuang_VMS_2011__3 (1)" xfId="2513"/>
    <cellStyle name="T_cd ong_QT_CQuang_VMS_2011__3 (1)_DT_ODN_VT,TP,TH,KX_sua 1" xfId="2514"/>
    <cellStyle name="T_cd ong_QT_CQuang_VMS_2011__3 (1)_DT_ODN_VT,TP,TH,KX_TD" xfId="2515"/>
    <cellStyle name="T_CDC 42m bai ca, tien luc, lang giang" xfId="2516"/>
    <cellStyle name="T_CN PH" xfId="2517"/>
    <cellStyle name="T_CN PH_DT_CQuang BTS_2011_TD_chung2" xfId="2518"/>
    <cellStyle name="T_CN PH_DT_CQuang BTS_2011_TD_chung2_DT_ODN_VT,TP,TH,KX_sua 1" xfId="2519"/>
    <cellStyle name="T_CN PH_DT_CQuang BTS_2011_TD_chung2_DT_ODN_VT,TP,TH,KX_TD" xfId="2520"/>
    <cellStyle name="T_CN PH_DT_CQuang VMS_2012_TD" xfId="2521"/>
    <cellStyle name="T_CN PH_DT_CQuang VMS_2012_TD_DT_ODN_VT,TP,TH,KX_sua 1" xfId="2522"/>
    <cellStyle name="T_CN PH_DT_CQuang VMS_2012_TD_DT_ODN_VT,TP,TH,KX_TD" xfId="2523"/>
    <cellStyle name="T_CN PH_QT_CQuang_VMS_2011__3 (1)" xfId="2524"/>
    <cellStyle name="T_CN PH_QT_CQuang_VMS_2011__3 (1)_DT_ODN_VT,TP,TH,KX_sua 1" xfId="2525"/>
    <cellStyle name="T_CN PH_QT_CQuang_VMS_2011__3 (1)_DT_ODN_VT,TP,TH,KX_TD" xfId="2526"/>
    <cellStyle name="T_cham diem Milk chu ky2-ANH MINH" xfId="2527"/>
    <cellStyle name="T_cham diem Milk chu ky2-ANH MINH_08.Thon Ai - Luc Ngan 42m" xfId="2528"/>
    <cellStyle name="T_cham diem Milk chu ky2-ANH MINH_1. Cau Dan - Son Dong 36m" xfId="2529"/>
    <cellStyle name="T_cham diem Milk chu ky2-ANH MINH_5.Tan Giao - Luc Ngan 42m SUA" xfId="2530"/>
    <cellStyle name="T_cham diem Milk chu ky2-ANH MINH_9.Phuong Hoang - Luc Nam 36m" xfId="2531"/>
    <cellStyle name="T_cham diem Milk chu ky2-ANH MINH_Book1" xfId="2532"/>
    <cellStyle name="T_cham diem Milk chu ky2-ANH MINH_CDC 42m bai ca, tien luc, lang giang" xfId="2533"/>
    <cellStyle name="T_cham diem Milk chu ky2-ANH MINH_Mong shelter" xfId="2534"/>
    <cellStyle name="T_cham diem Milk chu ky2-ANH MINH_Phuong Hoang - Luc Nam 36 m" xfId="2535"/>
    <cellStyle name="T_cham diem Milk chu ky2-ANH MINH_Tan Giao - Luc Ngan 42m" xfId="2536"/>
    <cellStyle name="T_cham diem Milk chu ky2-ANH MINH_THKP Tam Tien - Yen The( goc)" xfId="2537"/>
    <cellStyle name="T_cham trung bay ck 1 m.Bac milk co ke 2" xfId="2538"/>
    <cellStyle name="T_cham trung bay ck 1 m.Bac milk co ke 2_08.Thon Ai - Luc Ngan 42m" xfId="2539"/>
    <cellStyle name="T_cham trung bay ck 1 m.Bac milk co ke 2_1. Cau Dan - Son Dong 36m" xfId="2540"/>
    <cellStyle name="T_cham trung bay ck 1 m.Bac milk co ke 2_5.Tan Giao - Luc Ngan 42m SUA" xfId="2541"/>
    <cellStyle name="T_cham trung bay ck 1 m.Bac milk co ke 2_9.Phuong Hoang - Luc Nam 36m" xfId="2542"/>
    <cellStyle name="T_cham trung bay ck 1 m.Bac milk co ke 2_Book1" xfId="2543"/>
    <cellStyle name="T_cham trung bay ck 1 m.Bac milk co ke 2_CDC 42m bai ca, tien luc, lang giang" xfId="2544"/>
    <cellStyle name="T_cham trung bay ck 1 m.Bac milk co ke 2_Mong shelter" xfId="2545"/>
    <cellStyle name="T_cham trung bay ck 1 m.Bac milk co ke 2_Phuong Hoang - Luc Nam 36 m" xfId="2546"/>
    <cellStyle name="T_cham trung bay ck 1 m.Bac milk co ke 2_Tan Giao - Luc Ngan 42m" xfId="2547"/>
    <cellStyle name="T_cham trung bay ck 1 m.Bac milk co ke 2_THKP Tam Tien - Yen The( goc)" xfId="2548"/>
    <cellStyle name="T_cham trung bay yao smart milk ck 2 mien Bac" xfId="2549"/>
    <cellStyle name="T_cham trung bay yao smart milk ck 2 mien Bac_08.Thon Ai - Luc Ngan 42m" xfId="2550"/>
    <cellStyle name="T_cham trung bay yao smart milk ck 2 mien Bac_1. Cau Dan - Son Dong 36m" xfId="2551"/>
    <cellStyle name="T_cham trung bay yao smart milk ck 2 mien Bac_5.Tan Giao - Luc Ngan 42m SUA" xfId="2552"/>
    <cellStyle name="T_cham trung bay yao smart milk ck 2 mien Bac_9.Phuong Hoang - Luc Nam 36m" xfId="2553"/>
    <cellStyle name="T_cham trung bay yao smart milk ck 2 mien Bac_Book1" xfId="2554"/>
    <cellStyle name="T_cham trung bay yao smart milk ck 2 mien Bac_CDC 42m bai ca, tien luc, lang giang" xfId="2555"/>
    <cellStyle name="T_cham trung bay yao smart milk ck 2 mien Bac_Mong shelter" xfId="2556"/>
    <cellStyle name="T_cham trung bay yao smart milk ck 2 mien Bac_Phuong Hoang - Luc Nam 36 m" xfId="2557"/>
    <cellStyle name="T_cham trung bay yao smart milk ck 2 mien Bac_Tan Giao - Luc Ngan 42m" xfId="2558"/>
    <cellStyle name="T_cham trung bay yao smart milk ck 2 mien Bac_THKP Tam Tien - Yen The( goc)" xfId="2559"/>
    <cellStyle name="T_CHU THANH" xfId="2560"/>
    <cellStyle name="T_CHU THANH_DT_CQuang BTS_2011_TD_chung2" xfId="2561"/>
    <cellStyle name="T_CHU THANH_DT_CQuang BTS_2011_TD_chung2_DT_ODN_VT,TP,TH,KX_sua 1" xfId="2562"/>
    <cellStyle name="T_CHU THANH_DT_CQuang BTS_2011_TD_chung2_DT_ODN_VT,TP,TH,KX_TD" xfId="2563"/>
    <cellStyle name="T_CHU THANH_DT_CQuang VMS_2012_TD" xfId="2564"/>
    <cellStyle name="T_CHU THANH_DT_CQuang VMS_2012_TD_DT_ODN_VT,TP,TH,KX_sua 1" xfId="2565"/>
    <cellStyle name="T_CHU THANH_DT_CQuang VMS_2012_TD_DT_ODN_VT,TP,TH,KX_TD" xfId="2566"/>
    <cellStyle name="T_CHU THANH_QT_CQuang_VMS_2011__3 (1)" xfId="2567"/>
    <cellStyle name="T_CHU THANH_QT_CQuang_VMS_2011__3 (1)_DT_ODN_VT,TP,TH,KX_sua 1" xfId="2568"/>
    <cellStyle name="T_CHU THANH_QT_CQuang_VMS_2011__3 (1)_DT_ODN_VT,TP,TH,KX_TD" xfId="2569"/>
    <cellStyle name="T_DA 135 2007-2010" xfId="2570"/>
    <cellStyle name="T_DA 135 2007-2010_DT_CQuang BTS_2011_TD_chung2" xfId="2571"/>
    <cellStyle name="T_DA 135 2007-2010_DT_CQuang BTS_2011_TD_chung2_DT_ODN_VT,TP,TH,KX_sua 1" xfId="2572"/>
    <cellStyle name="T_DA 135 2007-2010_DT_CQuang BTS_2011_TD_chung2_DT_ODN_VT,TP,TH,KX_TD" xfId="2573"/>
    <cellStyle name="T_DA 135 2007-2010_DT_CQuang VMS_2012_TD" xfId="2574"/>
    <cellStyle name="T_DA 135 2007-2010_DT_CQuang VMS_2012_TD_DT_ODN_VT,TP,TH,KX_sua 1" xfId="2575"/>
    <cellStyle name="T_DA 135 2007-2010_DT_CQuang VMS_2012_TD_DT_ODN_VT,TP,TH,KX_TD" xfId="2576"/>
    <cellStyle name="T_DA 135 2007-2010_QT_CQuang_VMS_2011__3 (1)" xfId="2577"/>
    <cellStyle name="T_DA 135 2007-2010_QT_CQuang_VMS_2011__3 (1)_DT_ODN_VT,TP,TH,KX_sua 1" xfId="2578"/>
    <cellStyle name="T_DA 135 2007-2010_QT_CQuang_VMS_2011__3 (1)_DT_ODN_VT,TP,TH,KX_TD" xfId="2579"/>
    <cellStyle name="T_danh sach chua nop bcao trung bay sua chua  tinh den 1-3-06" xfId="2580"/>
    <cellStyle name="T_danh sach chua nop bcao trung bay sua chua  tinh den 1-3-06_08.Thon Ai - Luc Ngan 42m" xfId="2581"/>
    <cellStyle name="T_danh sach chua nop bcao trung bay sua chua  tinh den 1-3-06_1. Cau Dan - Son Dong 36m" xfId="2582"/>
    <cellStyle name="T_danh sach chua nop bcao trung bay sua chua  tinh den 1-3-06_5.Tan Giao - Luc Ngan 42m SUA" xfId="2583"/>
    <cellStyle name="T_danh sach chua nop bcao trung bay sua chua  tinh den 1-3-06_9.Phuong Hoang - Luc Nam 36m" xfId="2584"/>
    <cellStyle name="T_danh sach chua nop bcao trung bay sua chua  tinh den 1-3-06_Book1" xfId="2585"/>
    <cellStyle name="T_danh sach chua nop bcao trung bay sua chua  tinh den 1-3-06_CDC 42m bai ca, tien luc, lang giang" xfId="2586"/>
    <cellStyle name="T_danh sach chua nop bcao trung bay sua chua  tinh den 1-3-06_Mong shelter" xfId="2587"/>
    <cellStyle name="T_danh sach chua nop bcao trung bay sua chua  tinh den 1-3-06_Phuong Hoang - Luc Nam 36 m" xfId="2588"/>
    <cellStyle name="T_danh sach chua nop bcao trung bay sua chua  tinh den 1-3-06_Tan Giao - Luc Ngan 42m" xfId="2589"/>
    <cellStyle name="T_danh sach chua nop bcao trung bay sua chua  tinh den 1-3-06_THKP Tam Tien - Yen The( goc)" xfId="2590"/>
    <cellStyle name="T_Danh sach KH TB MilkYomilk Yao  Smart chu ky 2-Vinh Thang" xfId="2591"/>
    <cellStyle name="T_Danh sach KH TB MilkYomilk Yao  Smart chu ky 2-Vinh Thang_08.Thon Ai - Luc Ngan 42m" xfId="2592"/>
    <cellStyle name="T_Danh sach KH TB MilkYomilk Yao  Smart chu ky 2-Vinh Thang_1. Cau Dan - Son Dong 36m" xfId="2593"/>
    <cellStyle name="T_Danh sach KH TB MilkYomilk Yao  Smart chu ky 2-Vinh Thang_5.Tan Giao - Luc Ngan 42m SUA" xfId="2594"/>
    <cellStyle name="T_Danh sach KH TB MilkYomilk Yao  Smart chu ky 2-Vinh Thang_9.Phuong Hoang - Luc Nam 36m" xfId="2595"/>
    <cellStyle name="T_Danh sach KH TB MilkYomilk Yao  Smart chu ky 2-Vinh Thang_Book1" xfId="2596"/>
    <cellStyle name="T_Danh sach KH TB MilkYomilk Yao  Smart chu ky 2-Vinh Thang_CDC 42m bai ca, tien luc, lang giang" xfId="2597"/>
    <cellStyle name="T_Danh sach KH TB MilkYomilk Yao  Smart chu ky 2-Vinh Thang_Mong shelter" xfId="2598"/>
    <cellStyle name="T_Danh sach KH TB MilkYomilk Yao  Smart chu ky 2-Vinh Thang_Phuong Hoang - Luc Nam 36 m" xfId="2599"/>
    <cellStyle name="T_Danh sach KH TB MilkYomilk Yao  Smart chu ky 2-Vinh Thang_Tan Giao - Luc Ngan 42m" xfId="2600"/>
    <cellStyle name="T_Danh sach KH TB MilkYomilk Yao  Smart chu ky 2-Vinh Thang_THKP Tam Tien - Yen The( goc)" xfId="2601"/>
    <cellStyle name="T_Danh sach KH trung bay MilkYomilk co ke chu ky 2-Vinh Thang" xfId="2602"/>
    <cellStyle name="T_Danh sach KH trung bay MilkYomilk co ke chu ky 2-Vinh Thang_08.Thon Ai - Luc Ngan 42m" xfId="2603"/>
    <cellStyle name="T_Danh sach KH trung bay MilkYomilk co ke chu ky 2-Vinh Thang_1. Cau Dan - Son Dong 36m" xfId="2604"/>
    <cellStyle name="T_Danh sach KH trung bay MilkYomilk co ke chu ky 2-Vinh Thang_5.Tan Giao - Luc Ngan 42m SUA" xfId="2605"/>
    <cellStyle name="T_Danh sach KH trung bay MilkYomilk co ke chu ky 2-Vinh Thang_9.Phuong Hoang - Luc Nam 36m" xfId="2606"/>
    <cellStyle name="T_Danh sach KH trung bay MilkYomilk co ke chu ky 2-Vinh Thang_Book1" xfId="2607"/>
    <cellStyle name="T_Danh sach KH trung bay MilkYomilk co ke chu ky 2-Vinh Thang_CDC 42m bai ca, tien luc, lang giang" xfId="2608"/>
    <cellStyle name="T_Danh sach KH trung bay MilkYomilk co ke chu ky 2-Vinh Thang_Mong shelter" xfId="2609"/>
    <cellStyle name="T_Danh sach KH trung bay MilkYomilk co ke chu ky 2-Vinh Thang_Phuong Hoang - Luc Nam 36 m" xfId="2610"/>
    <cellStyle name="T_Danh sach KH trung bay MilkYomilk co ke chu ky 2-Vinh Thang_Tan Giao - Luc Ngan 42m" xfId="2611"/>
    <cellStyle name="T_Danh sach KH trung bay MilkYomilk co ke chu ky 2-Vinh Thang_THKP Tam Tien - Yen The( goc)" xfId="2612"/>
    <cellStyle name="T_DSACH MILK YO MILK CK 2 M.BAC" xfId="2613"/>
    <cellStyle name="T_DSACH MILK YO MILK CK 2 M.BAC_08.Thon Ai - Luc Ngan 42m" xfId="2614"/>
    <cellStyle name="T_DSACH MILK YO MILK CK 2 M.BAC_1. Cau Dan - Son Dong 36m" xfId="2615"/>
    <cellStyle name="T_DSACH MILK YO MILK CK 2 M.BAC_5.Tan Giao - Luc Ngan 42m SUA" xfId="2616"/>
    <cellStyle name="T_DSACH MILK YO MILK CK 2 M.BAC_9.Phuong Hoang - Luc Nam 36m" xfId="2617"/>
    <cellStyle name="T_DSACH MILK YO MILK CK 2 M.BAC_Book1" xfId="2618"/>
    <cellStyle name="T_DSACH MILK YO MILK CK 2 M.BAC_CDC 42m bai ca, tien luc, lang giang" xfId="2619"/>
    <cellStyle name="T_DSACH MILK YO MILK CK 2 M.BAC_Mong shelter" xfId="2620"/>
    <cellStyle name="T_DSACH MILK YO MILK CK 2 M.BAC_Phuong Hoang - Luc Nam 36 m" xfId="2621"/>
    <cellStyle name="T_DSACH MILK YO MILK CK 2 M.BAC_Tan Giao - Luc Ngan 42m" xfId="2622"/>
    <cellStyle name="T_DSACH MILK YO MILK CK 2 M.BAC_THKP Tam Tien - Yen The( goc)" xfId="2623"/>
    <cellStyle name="T_DSKH Tbay Milk , Yomilk CK 2 Vu Thi Hanh" xfId="2624"/>
    <cellStyle name="T_DSKH Tbay Milk , Yomilk CK 2 Vu Thi Hanh_08.Thon Ai - Luc Ngan 42m" xfId="2625"/>
    <cellStyle name="T_DSKH Tbay Milk , Yomilk CK 2 Vu Thi Hanh_1. Cau Dan - Son Dong 36m" xfId="2626"/>
    <cellStyle name="T_DSKH Tbay Milk , Yomilk CK 2 Vu Thi Hanh_5.Tan Giao - Luc Ngan 42m SUA" xfId="2627"/>
    <cellStyle name="T_DSKH Tbay Milk , Yomilk CK 2 Vu Thi Hanh_9.Phuong Hoang - Luc Nam 36m" xfId="2628"/>
    <cellStyle name="T_DSKH Tbay Milk , Yomilk CK 2 Vu Thi Hanh_Book1" xfId="2629"/>
    <cellStyle name="T_DSKH Tbay Milk , Yomilk CK 2 Vu Thi Hanh_CDC 42m bai ca, tien luc, lang giang" xfId="2630"/>
    <cellStyle name="T_DSKH Tbay Milk , Yomilk CK 2 Vu Thi Hanh_Mong shelter" xfId="2631"/>
    <cellStyle name="T_DSKH Tbay Milk , Yomilk CK 2 Vu Thi Hanh_Phuong Hoang - Luc Nam 36 m" xfId="2632"/>
    <cellStyle name="T_DSKH Tbay Milk , Yomilk CK 2 Vu Thi Hanh_Tan Giao - Luc Ngan 42m" xfId="2633"/>
    <cellStyle name="T_DSKH Tbay Milk , Yomilk CK 2 Vu Thi Hanh_THKP Tam Tien - Yen The( goc)" xfId="2634"/>
    <cellStyle name="T_dt 1" xfId="2635"/>
    <cellStyle name="T_DT Cau Phung (sua DGCT)" xfId="2636"/>
    <cellStyle name="T_DT Dai tu" xfId="2637"/>
    <cellStyle name="T_DT_CQuang BTS_2011_TD_chung2" xfId="2638"/>
    <cellStyle name="T_DT_CQuang BTS_2011_TD_chung2_DT_ODN_VT,TP,TH,KX_sua 1" xfId="2639"/>
    <cellStyle name="T_DT_CQuang BTS_2011_TD_chung2_DT_ODN_VT,TP,TH,KX_TD" xfId="2640"/>
    <cellStyle name="T_DT_CQuang VMS_2012_TD" xfId="2641"/>
    <cellStyle name="T_DT_CQuang VMS_2012_TD_DT_ODN_VT,TP,TH,KX_sua 1" xfId="2642"/>
    <cellStyle name="T_DT_CQuang VMS_2012_TD_DT_ODN_VT,TP,TH,KX_TD" xfId="2643"/>
    <cellStyle name="T_dt1" xfId="2644"/>
    <cellStyle name="T_dt1_DT_CQuang BTS_2011_TD_chung2" xfId="2645"/>
    <cellStyle name="T_dt1_DT_CQuang BTS_2011_TD_chung2_DT_ODN_VT,TP,TH,KX_sua 1" xfId="2646"/>
    <cellStyle name="T_dt1_DT_CQuang BTS_2011_TD_chung2_DT_ODN_VT,TP,TH,KX_TD" xfId="2647"/>
    <cellStyle name="T_dt1_DT_CQuang VMS_2012_TD" xfId="2648"/>
    <cellStyle name="T_dt1_DT_CQuang VMS_2012_TD_DT_ODN_VT,TP,TH,KX_sua 1" xfId="2649"/>
    <cellStyle name="T_dt1_DT_CQuang VMS_2012_TD_DT_ODN_VT,TP,TH,KX_TD" xfId="2650"/>
    <cellStyle name="T_dt1_QT_CQuang_VMS_2011__3 (1)" xfId="2651"/>
    <cellStyle name="T_dt1_QT_CQuang_VMS_2011__3 (1)_DT_ODN_VT,TP,TH,KX_sua 1" xfId="2652"/>
    <cellStyle name="T_dt1_QT_CQuang_VMS_2011__3 (1)_DT_ODN_VT,TP,TH,KX_TD" xfId="2653"/>
    <cellStyle name="T_DTTKKTGiaPhu-9.6.07" xfId="2654"/>
    <cellStyle name="T_DTTKKTGiaPhu-9.6.07_DT_CQuang BTS_2011_TD_chung2" xfId="2655"/>
    <cellStyle name="T_DTTKKTGiaPhu-9.6.07_DT_CQuang BTS_2011_TD_chung2_DT_ODN_VT,TP,TH,KX_sua 1" xfId="2656"/>
    <cellStyle name="T_DTTKKTGiaPhu-9.6.07_DT_CQuang BTS_2011_TD_chung2_DT_ODN_VT,TP,TH,KX_TD" xfId="2657"/>
    <cellStyle name="T_DTTKKTGiaPhu-9.6.07_DT_CQuang VMS_2012_TD" xfId="2658"/>
    <cellStyle name="T_DTTKKTGiaPhu-9.6.07_DT_CQuang VMS_2012_TD_DT_ODN_VT,TP,TH,KX_sua 1" xfId="2659"/>
    <cellStyle name="T_DTTKKTGiaPhu-9.6.07_DT_CQuang VMS_2012_TD_DT_ODN_VT,TP,TH,KX_TD" xfId="2660"/>
    <cellStyle name="T_DTTKKTGiaPhu-9.6.07_QT_CQuang_VMS_2011__3 (1)" xfId="2661"/>
    <cellStyle name="T_DTTKKTGiaPhu-9.6.07_QT_CQuang_VMS_2011__3 (1)_DT_ODN_VT,TP,TH,KX_sua 1" xfId="2662"/>
    <cellStyle name="T_DTTKKTGiaPhu-9.6.07_QT_CQuang_VMS_2011__3 (1)_DT_ODN_VT,TP,TH,KX_TD" xfId="2663"/>
    <cellStyle name="T_DTWB31" xfId="2664"/>
    <cellStyle name="T_DTWB31_DT_CQuang BTS_2011_TD_chung2" xfId="2665"/>
    <cellStyle name="T_DTWB31_DT_CQuang BTS_2011_TD_chung2_DT_ODN_VT,TP,TH,KX_sua 1" xfId="2666"/>
    <cellStyle name="T_DTWB31_DT_CQuang BTS_2011_TD_chung2_DT_ODN_VT,TP,TH,KX_TD" xfId="2667"/>
    <cellStyle name="T_DTWB31_DT_CQuang VMS_2012_TD" xfId="2668"/>
    <cellStyle name="T_DTWB31_DT_CQuang VMS_2012_TD_DT_ODN_VT,TP,TH,KX_sua 1" xfId="2669"/>
    <cellStyle name="T_DTWB31_DT_CQuang VMS_2012_TD_DT_ODN_VT,TP,TH,KX_TD" xfId="2670"/>
    <cellStyle name="T_DTWB31_QT_CQuang_VMS_2011__3 (1)" xfId="2671"/>
    <cellStyle name="T_DTWB31_QT_CQuang_VMS_2011__3 (1)_DT_ODN_VT,TP,TH,KX_sua 1" xfId="2672"/>
    <cellStyle name="T_DTWB31_QT_CQuang_VMS_2011__3 (1)_DT_ODN_VT,TP,TH,KX_TD" xfId="2673"/>
    <cellStyle name="T_DTWB3Sua12.6" xfId="2674"/>
    <cellStyle name="T_DTWB3Sua12.6_DT_CQuang BTS_2011_TD_chung2" xfId="2675"/>
    <cellStyle name="T_DTWB3Sua12.6_DT_CQuang BTS_2011_TD_chung2_DT_ODN_VT,TP,TH,KX_sua 1" xfId="2676"/>
    <cellStyle name="T_DTWB3Sua12.6_DT_CQuang BTS_2011_TD_chung2_DT_ODN_VT,TP,TH,KX_TD" xfId="2677"/>
    <cellStyle name="T_DTWB3Sua12.6_DT_CQuang VMS_2012_TD" xfId="2678"/>
    <cellStyle name="T_DTWB3Sua12.6_DT_CQuang VMS_2012_TD_DT_ODN_VT,TP,TH,KX_sua 1" xfId="2679"/>
    <cellStyle name="T_DTWB3Sua12.6_DT_CQuang VMS_2012_TD_DT_ODN_VT,TP,TH,KX_TD" xfId="2680"/>
    <cellStyle name="T_DTWB3Sua12.6_QT_CQuang_VMS_2011__3 (1)" xfId="2681"/>
    <cellStyle name="T_DTWB3Sua12.6_QT_CQuang_VMS_2011__3 (1)_DT_ODN_VT,TP,TH,KX_sua 1" xfId="2682"/>
    <cellStyle name="T_DTWB3Sua12.6_QT_CQuang_VMS_2011__3 (1)_DT_ODN_VT,TP,TH,KX_TD" xfId="2683"/>
    <cellStyle name="T_Du toan" xfId="2684"/>
    <cellStyle name="T_Du toan Hau Chu Ngai" xfId="2685"/>
    <cellStyle name="T_Du toan Hau Chu Ngai_DT_CQuang BTS_2011_TD_chung2" xfId="2686"/>
    <cellStyle name="T_Du toan Hau Chu Ngai_DT_CQuang BTS_2011_TD_chung2_DT_ODN_VT,TP,TH,KX_sua 1" xfId="2687"/>
    <cellStyle name="T_Du toan Hau Chu Ngai_DT_CQuang BTS_2011_TD_chung2_DT_ODN_VT,TP,TH,KX_TD" xfId="2688"/>
    <cellStyle name="T_Du toan Hau Chu Ngai_DT_CQuang VMS_2012_TD" xfId="2689"/>
    <cellStyle name="T_Du toan Hau Chu Ngai_DT_CQuang VMS_2012_TD_DT_ODN_VT,TP,TH,KX_sua 1" xfId="2690"/>
    <cellStyle name="T_Du toan Hau Chu Ngai_DT_CQuang VMS_2012_TD_DT_ODN_VT,TP,TH,KX_TD" xfId="2691"/>
    <cellStyle name="T_Du toan Hau Chu Ngai_QT_CQuang_VMS_2011__3 (1)" xfId="2692"/>
    <cellStyle name="T_Du toan Hau Chu Ngai_QT_CQuang_VMS_2011__3 (1)_DT_ODN_VT,TP,TH,KX_sua 1" xfId="2693"/>
    <cellStyle name="T_Du toan Hau Chu Ngai_QT_CQuang_VMS_2011__3 (1)_DT_ODN_VT,TP,TH,KX_TD" xfId="2694"/>
    <cellStyle name="T_Du toan_DT_CQuang BTS_2011_TD_chung2" xfId="2695"/>
    <cellStyle name="T_Du toan_DT_CQuang BTS_2011_TD_chung2_DT_ODN_VT,TP,TH,KX_sua 1" xfId="2696"/>
    <cellStyle name="T_Du toan_DT_CQuang BTS_2011_TD_chung2_DT_ODN_VT,TP,TH,KX_TD" xfId="2697"/>
    <cellStyle name="T_Du toan_DT_CQuang VMS_2012_TD" xfId="2698"/>
    <cellStyle name="T_Du toan_DT_CQuang VMS_2012_TD_DT_ODN_VT,TP,TH,KX_sua 1" xfId="2699"/>
    <cellStyle name="T_Du toan_DT_CQuang VMS_2012_TD_DT_ODN_VT,TP,TH,KX_TD" xfId="2700"/>
    <cellStyle name="T_Du toan_QT_CQuang_VMS_2011__3 (1)" xfId="2701"/>
    <cellStyle name="T_Du toan_QT_CQuang_VMS_2011__3 (1)_DT_ODN_VT,TP,TH,KX_sua 1" xfId="2702"/>
    <cellStyle name="T_Du toan_QT_CQuang_VMS_2011__3 (1)_DT_ODN_VT,TP,TH,KX_TD" xfId="2703"/>
    <cellStyle name="T_du thau 4.2 Tri" xfId="2704"/>
    <cellStyle name="T_du thau 4.2 Tri_Bang Du toan huyen A Luoi" xfId="2705"/>
    <cellStyle name="T_du thau 4.2 Tri_Bang Tong Hop Tuyen CQ BTS Vinaphone Bac Song Huong nam 2011" xfId="2706"/>
    <cellStyle name="T_du thau 4.2 Tri_Du toan huyen Quang Dien" xfId="2707"/>
    <cellStyle name="T_Duong Po Ngang - Coc LaySua1.07" xfId="2708"/>
    <cellStyle name="T_Duong Po Ngang - Coc LaySua1.07_DT_CQuang BTS_2011_TD_chung2" xfId="2709"/>
    <cellStyle name="T_Duong Po Ngang - Coc LaySua1.07_DT_CQuang BTS_2011_TD_chung2_DT_ODN_VT,TP,TH,KX_sua 1" xfId="2710"/>
    <cellStyle name="T_Duong Po Ngang - Coc LaySua1.07_DT_CQuang BTS_2011_TD_chung2_DT_ODN_VT,TP,TH,KX_TD" xfId="2711"/>
    <cellStyle name="T_Duong Po Ngang - Coc LaySua1.07_DT_CQuang VMS_2012_TD" xfId="2712"/>
    <cellStyle name="T_Duong Po Ngang - Coc LaySua1.07_DT_CQuang VMS_2012_TD_DT_ODN_VT,TP,TH,KX_sua 1" xfId="2713"/>
    <cellStyle name="T_Duong Po Ngang - Coc LaySua1.07_DT_CQuang VMS_2012_TD_DT_ODN_VT,TP,TH,KX_TD" xfId="2714"/>
    <cellStyle name="T_Duong Po Ngang - Coc LaySua1.07_QT_CQuang_VMS_2011__3 (1)" xfId="2715"/>
    <cellStyle name="T_Duong Po Ngang - Coc LaySua1.07_QT_CQuang_VMS_2011__3 (1)_DT_ODN_VT,TP,TH,KX_sua 1" xfId="2716"/>
    <cellStyle name="T_Duong Po Ngang - Coc LaySua1.07_QT_CQuang_VMS_2011__3 (1)_DT_ODN_VT,TP,TH,KX_TD" xfId="2717"/>
    <cellStyle name="T_Duong TT xa Nam Khanh" xfId="2718"/>
    <cellStyle name="T_Duong TT xa Nam Khanh_DT_CQuang BTS_2011_TD_chung2" xfId="2719"/>
    <cellStyle name="T_Duong TT xa Nam Khanh_DT_CQuang BTS_2011_TD_chung2_DT_ODN_VT,TP,TH,KX_sua 1" xfId="2720"/>
    <cellStyle name="T_Duong TT xa Nam Khanh_DT_CQuang BTS_2011_TD_chung2_DT_ODN_VT,TP,TH,KX_TD" xfId="2721"/>
    <cellStyle name="T_Duong TT xa Nam Khanh_DT_CQuang VMS_2012_TD" xfId="2722"/>
    <cellStyle name="T_Duong TT xa Nam Khanh_DT_CQuang VMS_2012_TD_DT_ODN_VT,TP,TH,KX_sua 1" xfId="2723"/>
    <cellStyle name="T_Duong TT xa Nam Khanh_DT_CQuang VMS_2012_TD_DT_ODN_VT,TP,TH,KX_TD" xfId="2724"/>
    <cellStyle name="T_Duong TT xa Nam Khanh_QT_CQuang_VMS_2011__3 (1)" xfId="2725"/>
    <cellStyle name="T_Duong TT xa Nam Khanh_QT_CQuang_VMS_2011__3 (1)_DT_ODN_VT,TP,TH,KX_sua 1" xfId="2726"/>
    <cellStyle name="T_Duong TT xa Nam Khanh_QT_CQuang_VMS_2011__3 (1)_DT_ODN_VT,TP,TH,KX_TD" xfId="2727"/>
    <cellStyle name="T_duyet DT CN Ban Toong TK" xfId="2728"/>
    <cellStyle name="T_duyet DT CN Ban Toong TK_DT_CQuang BTS_2011_TD_chung2" xfId="2729"/>
    <cellStyle name="T_duyet DT CN Ban Toong TK_DT_CQuang BTS_2011_TD_chung2_DT_ODN_VT,TP,TH,KX_sua 1" xfId="2730"/>
    <cellStyle name="T_duyet DT CN Ban Toong TK_DT_CQuang BTS_2011_TD_chung2_DT_ODN_VT,TP,TH,KX_TD" xfId="2731"/>
    <cellStyle name="T_duyet DT CN Ban Toong TK_DT_CQuang VMS_2012_TD" xfId="2732"/>
    <cellStyle name="T_duyet DT CN Ban Toong TK_DT_CQuang VMS_2012_TD_DT_ODN_VT,TP,TH,KX_sua 1" xfId="2733"/>
    <cellStyle name="T_duyet DT CN Ban Toong TK_DT_CQuang VMS_2012_TD_DT_ODN_VT,TP,TH,KX_TD" xfId="2734"/>
    <cellStyle name="T_duyet DT CN Ban Toong TK_QT_CQuang_VMS_2011__3 (1)" xfId="2735"/>
    <cellStyle name="T_duyet DT CN Ban Toong TK_QT_CQuang_VMS_2011__3 (1)_DT_ODN_VT,TP,TH,KX_sua 1" xfId="2736"/>
    <cellStyle name="T_duyet DT CN Ban Toong TK_QT_CQuang_VMS_2011__3 (1)_DT_ODN_VT,TP,TH,KX_TD" xfId="2737"/>
    <cellStyle name="T_form ton kho CK 2 tuan 8" xfId="2738"/>
    <cellStyle name="T_form ton kho CK 2 tuan 8_08.Thon Ai - Luc Ngan 42m" xfId="2739"/>
    <cellStyle name="T_form ton kho CK 2 tuan 8_1. Cau Dan - Son Dong 36m" xfId="2740"/>
    <cellStyle name="T_form ton kho CK 2 tuan 8_5.Tan Giao - Luc Ngan 42m SUA" xfId="2741"/>
    <cellStyle name="T_form ton kho CK 2 tuan 8_9.Phuong Hoang - Luc Nam 36m" xfId="2742"/>
    <cellStyle name="T_form ton kho CK 2 tuan 8_Book1" xfId="2743"/>
    <cellStyle name="T_form ton kho CK 2 tuan 8_CDC 42m bai ca, tien luc, lang giang" xfId="2744"/>
    <cellStyle name="T_form ton kho CK 2 tuan 8_Mong shelter" xfId="2745"/>
    <cellStyle name="T_form ton kho CK 2 tuan 8_Phuong Hoang - Luc Nam 36 m" xfId="2746"/>
    <cellStyle name="T_form ton kho CK 2 tuan 8_Tan Giao - Luc Ngan 42m" xfId="2747"/>
    <cellStyle name="T_form ton kho CK 2 tuan 8_THKP Tam Tien - Yen The( goc)" xfId="2748"/>
    <cellStyle name="T_Gia thau DZ 22 Kv" xfId="2749"/>
    <cellStyle name="T_Gia thau DZ 22 Kv_Bang Du toan huyen A Luoi" xfId="2750"/>
    <cellStyle name="T_Gia thau DZ 22 Kv_Bang Tong Hop Tuyen CQ BTS Vinaphone Bac Song Huong nam 2011" xfId="2751"/>
    <cellStyle name="T_Gia thau DZ 22 Kv_Du toan huyen Quang Dien" xfId="2752"/>
    <cellStyle name="T_He thong phu tro" xfId="2753"/>
    <cellStyle name="T_Ke hoach von BTS 2009 2010 VNPT QB ( chinh thuc )" xfId="2754"/>
    <cellStyle name="T_KL BBKS_" xfId="2755"/>
    <cellStyle name="T_mong" xfId="2756"/>
    <cellStyle name="T_Mong shelter" xfId="2757"/>
    <cellStyle name="T_Noi suy_CPK" xfId="2758"/>
    <cellStyle name="T_NPP Khanh Vinh Thai Nguyen - BC KTTB_CTrinh_TB__20_loc__Milk_Yomilk_CK1" xfId="2759"/>
    <cellStyle name="T_NPP Khanh Vinh Thai Nguyen - BC KTTB_CTrinh_TB__20_loc__Milk_Yomilk_CK1_08.Thon Ai - Luc Ngan 42m" xfId="2760"/>
    <cellStyle name="T_NPP Khanh Vinh Thai Nguyen - BC KTTB_CTrinh_TB__20_loc__Milk_Yomilk_CK1_1. Cau Dan - Son Dong 36m" xfId="2761"/>
    <cellStyle name="T_NPP Khanh Vinh Thai Nguyen - BC KTTB_CTrinh_TB__20_loc__Milk_Yomilk_CK1_5.Tan Giao - Luc Ngan 42m SUA" xfId="2762"/>
    <cellStyle name="T_NPP Khanh Vinh Thai Nguyen - BC KTTB_CTrinh_TB__20_loc__Milk_Yomilk_CK1_9.Phuong Hoang - Luc Nam 36m" xfId="2763"/>
    <cellStyle name="T_NPP Khanh Vinh Thai Nguyen - BC KTTB_CTrinh_TB__20_loc__Milk_Yomilk_CK1_Book1" xfId="2764"/>
    <cellStyle name="T_NPP Khanh Vinh Thai Nguyen - BC KTTB_CTrinh_TB__20_loc__Milk_Yomilk_CK1_CDC 42m bai ca, tien luc, lang giang" xfId="2765"/>
    <cellStyle name="T_NPP Khanh Vinh Thai Nguyen - BC KTTB_CTrinh_TB__20_loc__Milk_Yomilk_CK1_Mong shelter" xfId="2766"/>
    <cellStyle name="T_NPP Khanh Vinh Thai Nguyen - BC KTTB_CTrinh_TB__20_loc__Milk_Yomilk_CK1_Phuong Hoang - Luc Nam 36 m" xfId="2767"/>
    <cellStyle name="T_NPP Khanh Vinh Thai Nguyen - BC KTTB_CTrinh_TB__20_loc__Milk_Yomilk_CK1_Tan Giao - Luc Ngan 42m" xfId="2768"/>
    <cellStyle name="T_NPP Khanh Vinh Thai Nguyen - BC KTTB_CTrinh_TB__20_loc__Milk_Yomilk_CK1_THKP Tam Tien - Yen The( goc)" xfId="2769"/>
    <cellStyle name="T_PA tinh bo sung Canh Truong Dang" xfId="2770"/>
    <cellStyle name="T_Phuong Hoang - Luc Nam 36 m" xfId="2771"/>
    <cellStyle name="T_QT di chuyen ca phe" xfId="2772"/>
    <cellStyle name="T_QT_CQuang_VMS_2011__3 (1)" xfId="2773"/>
    <cellStyle name="T_QT_CQuang_VMS_2011__3 (1)_DT_ODN_VT,TP,TH,KX_sua 1" xfId="2774"/>
    <cellStyle name="T_QT_CQuang_VMS_2011__3 (1)_DT_ODN_VT,TP,TH,KX_TD" xfId="2775"/>
    <cellStyle name="T_QToan_KDC Xom Hanh_An_Tay(Thuy_duong-Tu_Duc)" xfId="2776"/>
    <cellStyle name="T_Quyet toan cot Duong Van An" xfId="2777"/>
    <cellStyle name="T_Quyet toan cot Duong Van An_Bang Du toan huyen A Luoi" xfId="2778"/>
    <cellStyle name="T_Quyet toan cot Duong Van An_Bang Tong Hop Tuyen CQ BTS Vinaphone Bac Song Huong nam 2011" xfId="2779"/>
    <cellStyle name="T_Quyet toan cot Duong Van An_Du toan huyen Quang Dien" xfId="2780"/>
    <cellStyle name="T_Sheet1" xfId="2781"/>
    <cellStyle name="T_Sheet1 2" xfId="2782"/>
    <cellStyle name="T_Sheet1 3" xfId="2783"/>
    <cellStyle name="T_Sheet1_08.Thon Ai - Luc Ngan 42m" xfId="2784"/>
    <cellStyle name="T_Sheet1_1. Cau Dan - Son Dong 36m" xfId="2785"/>
    <cellStyle name="T_Sheet1_5.Tan Giao - Luc Ngan 42m SUA" xfId="2786"/>
    <cellStyle name="T_Sheet1_9.Phuong Hoang - Luc Nam 36m" xfId="2787"/>
    <cellStyle name="T_Sheet1_Book1" xfId="2788"/>
    <cellStyle name="T_Sheet1_CDC 42m bai ca, tien luc, lang giang" xfId="2789"/>
    <cellStyle name="T_Sheet1_DT_CQuang BTS_2011_TD_chung2" xfId="2790"/>
    <cellStyle name="T_Sheet1_DT_CQuang BTS_2011_TD_chung2_DT_ODN_VT,TP,TH,KX_sua 1" xfId="2791"/>
    <cellStyle name="T_Sheet1_DT_CQuang BTS_2011_TD_chung2_DT_ODN_VT,TP,TH,KX_TD" xfId="2792"/>
    <cellStyle name="T_Sheet1_DT_CQuang VMS_2012_TD" xfId="2793"/>
    <cellStyle name="T_Sheet1_DT_CQuang VMS_2012_TD_DT_ODN_VT,TP,TH,KX_sua 1" xfId="2794"/>
    <cellStyle name="T_Sheet1_DT_CQuang VMS_2012_TD_DT_ODN_VT,TP,TH,KX_TD" xfId="2795"/>
    <cellStyle name="T_Sheet1_Mong shelter" xfId="2796"/>
    <cellStyle name="T_Sheet1_Phuong Hoang - Luc Nam 36 m" xfId="2797"/>
    <cellStyle name="T_Sheet1_QT_CQuang_VMS_2011__3 (1)" xfId="2798"/>
    <cellStyle name="T_Sheet1_QT_CQuang_VMS_2011__3 (1)_DT_ODN_VT,TP,TH,KX_sua 1" xfId="2799"/>
    <cellStyle name="T_Sheet1_QT_CQuang_VMS_2011__3 (1)_DT_ODN_VT,TP,TH,KX_TD" xfId="2800"/>
    <cellStyle name="T_Sheet1_Tan Giao - Luc Ngan 42m" xfId="2801"/>
    <cellStyle name="T_Sheet1_THKP Tam Tien - Yen The( goc)" xfId="2802"/>
    <cellStyle name="T_Sheet2" xfId="2803"/>
    <cellStyle name="T_sua chua cham trung bay  mien Bac" xfId="2804"/>
    <cellStyle name="T_sua chua cham trung bay  mien Bac_08.Thon Ai - Luc Ngan 42m" xfId="2805"/>
    <cellStyle name="T_sua chua cham trung bay  mien Bac_1. Cau Dan - Son Dong 36m" xfId="2806"/>
    <cellStyle name="T_sua chua cham trung bay  mien Bac_5.Tan Giao - Luc Ngan 42m SUA" xfId="2807"/>
    <cellStyle name="T_sua chua cham trung bay  mien Bac_9.Phuong Hoang - Luc Nam 36m" xfId="2808"/>
    <cellStyle name="T_sua chua cham trung bay  mien Bac_Book1" xfId="2809"/>
    <cellStyle name="T_sua chua cham trung bay  mien Bac_CDC 42m bai ca, tien luc, lang giang" xfId="2810"/>
    <cellStyle name="T_sua chua cham trung bay  mien Bac_Mong shelter" xfId="2811"/>
    <cellStyle name="T_sua chua cham trung bay  mien Bac_Phuong Hoang - Luc Nam 36 m" xfId="2812"/>
    <cellStyle name="T_sua chua cham trung bay  mien Bac_Tan Giao - Luc Ngan 42m" xfId="2813"/>
    <cellStyle name="T_sua chua cham trung bay  mien Bac_THKP Tam Tien - Yen The( goc)" xfId="2814"/>
    <cellStyle name="T_SX va LD Cau Cap" xfId="2815"/>
    <cellStyle name="T_TAI" xfId="2816"/>
    <cellStyle name="T_TAI_DT_CQuang BTS_2011_TD_chung2" xfId="2817"/>
    <cellStyle name="T_TAI_DT_CQuang BTS_2011_TD_chung2_DT_ODN_VT,TP,TH,KX_sua 1" xfId="2818"/>
    <cellStyle name="T_TAI_DT_CQuang BTS_2011_TD_chung2_DT_ODN_VT,TP,TH,KX_TD" xfId="2819"/>
    <cellStyle name="T_TAI_DT_CQuang VMS_2012_TD" xfId="2820"/>
    <cellStyle name="T_TAI_DT_CQuang VMS_2012_TD_DT_ODN_VT,TP,TH,KX_sua 1" xfId="2821"/>
    <cellStyle name="T_TAI_DT_CQuang VMS_2012_TD_DT_ODN_VT,TP,TH,KX_TD" xfId="2822"/>
    <cellStyle name="T_TAI_QT_CQuang_VMS_2011__3 (1)" xfId="2823"/>
    <cellStyle name="T_TAI_QT_CQuang_VMS_2011__3 (1)_DT_ODN_VT,TP,TH,KX_sua 1" xfId="2824"/>
    <cellStyle name="T_TAI_QT_CQuang_VMS_2011__3 (1)_DT_ODN_VT,TP,TH,KX_TD" xfId="2825"/>
    <cellStyle name="T_Tan Giao - Luc Ngan 42m" xfId="2826"/>
    <cellStyle name="T_TDToan Viettel trinh" xfId="2827"/>
    <cellStyle name="T_Tieu hoc TT xa Ban Gia" xfId="2828"/>
    <cellStyle name="T_Tieu hoc TT xa Ban Gia_DT_CQuang BTS_2011_TD_chung2" xfId="2829"/>
    <cellStyle name="T_Tieu hoc TT xa Ban Gia_DT_CQuang BTS_2011_TD_chung2_DT_ODN_VT,TP,TH,KX_sua 1" xfId="2830"/>
    <cellStyle name="T_Tieu hoc TT xa Ban Gia_DT_CQuang BTS_2011_TD_chung2_DT_ODN_VT,TP,TH,KX_TD" xfId="2831"/>
    <cellStyle name="T_Tieu hoc TT xa Ban Gia_DT_CQuang VMS_2012_TD" xfId="2832"/>
    <cellStyle name="T_Tieu hoc TT xa Ban Gia_DT_CQuang VMS_2012_TD_DT_ODN_VT,TP,TH,KX_sua 1" xfId="2833"/>
    <cellStyle name="T_Tieu hoc TT xa Ban Gia_DT_CQuang VMS_2012_TD_DT_ODN_VT,TP,TH,KX_TD" xfId="2834"/>
    <cellStyle name="T_Tieu hoc TT xa Ban Gia_QT_CQuang_VMS_2011__3 (1)" xfId="2835"/>
    <cellStyle name="T_Tieu hoc TT xa Ban Gia_QT_CQuang_VMS_2011__3 (1)_DT_ODN_VT,TP,TH,KX_sua 1" xfId="2836"/>
    <cellStyle name="T_Tieu hoc TT xa Ban Gia_QT_CQuang_VMS_2011__3 (1)_DT_ODN_VT,TP,TH,KX_TD" xfId="2837"/>
    <cellStyle name="T_Tinh KL1" xfId="2838"/>
    <cellStyle name="T_Tinh KL1_DT_CQuang BTS_2011_TD_chung2" xfId="2839"/>
    <cellStyle name="T_Tinh KL1_DT_CQuang BTS_2011_TD_chung2_DT_ODN_VT,TP,TH,KX_sua 1" xfId="2840"/>
    <cellStyle name="T_Tinh KL1_DT_CQuang BTS_2011_TD_chung2_DT_ODN_VT,TP,TH,KX_TD" xfId="2841"/>
    <cellStyle name="T_Tinh KL1_DT_CQuang VMS_2012_TD" xfId="2842"/>
    <cellStyle name="T_Tinh KL1_DT_CQuang VMS_2012_TD_DT_ODN_VT,TP,TH,KX_sua 1" xfId="2843"/>
    <cellStyle name="T_Tinh KL1_DT_CQuang VMS_2012_TD_DT_ODN_VT,TP,TH,KX_TD" xfId="2844"/>
    <cellStyle name="T_Tinh KL1_QT_CQuang_VMS_2011__3 (1)" xfId="2845"/>
    <cellStyle name="T_Tinh KL1_QT_CQuang_VMS_2011__3 (1)_DT_ODN_VT,TP,TH,KX_sua 1" xfId="2846"/>
    <cellStyle name="T_Tinh KL1_QT_CQuang_VMS_2011__3 (1)_DT_ODN_VT,TP,TH,KX_TD" xfId="2847"/>
    <cellStyle name="T_TL Lang moi - coc lau 13 sua lai tham dinh" xfId="2848"/>
    <cellStyle name="T_TL Lang moi - coc lau 13 sua lai tham dinh_DT_CQuang BTS_2011_TD_chung2" xfId="2849"/>
    <cellStyle name="T_TL Lang moi - coc lau 13 sua lai tham dinh_DT_CQuang BTS_2011_TD_chung2_DT_ODN_VT,TP,TH,KX_sua 1" xfId="2850"/>
    <cellStyle name="T_TL Lang moi - coc lau 13 sua lai tham dinh_DT_CQuang BTS_2011_TD_chung2_DT_ODN_VT,TP,TH,KX_TD" xfId="2851"/>
    <cellStyle name="T_TL Lang moi - coc lau 13 sua lai tham dinh_DT_CQuang VMS_2012_TD" xfId="2852"/>
    <cellStyle name="T_TL Lang moi - coc lau 13 sua lai tham dinh_DT_CQuang VMS_2012_TD_DT_ODN_VT,TP,TH,KX_sua 1" xfId="2853"/>
    <cellStyle name="T_TL Lang moi - coc lau 13 sua lai tham dinh_DT_CQuang VMS_2012_TD_DT_ODN_VT,TP,TH,KX_TD" xfId="2854"/>
    <cellStyle name="T_TL Lang moi - coc lau 13 sua lai tham dinh_QT_CQuang_VMS_2011__3 (1)" xfId="2855"/>
    <cellStyle name="T_TL Lang moi - coc lau 13 sua lai tham dinh_QT_CQuang_VMS_2011__3 (1)_DT_ODN_VT,TP,TH,KX_sua 1" xfId="2856"/>
    <cellStyle name="T_TL Lang moi - coc lau 13 sua lai tham dinh_QT_CQuang_VMS_2011__3 (1)_DT_ODN_VT,TP,TH,KX_TD" xfId="2857"/>
    <cellStyle name="T_Tong hop" xfId="2858"/>
    <cellStyle name="T_Tong hop sua loi cac nha thau" xfId="2859"/>
    <cellStyle name="T_Tong hop sua loi cac nha thau_DT_CQuang BTS_2011_TD_chung2" xfId="2860"/>
    <cellStyle name="T_Tong hop sua loi cac nha thau_DT_CQuang BTS_2011_TD_chung2_DT_ODN_VT,TP,TH,KX_sua 1" xfId="2861"/>
    <cellStyle name="T_Tong hop sua loi cac nha thau_DT_CQuang BTS_2011_TD_chung2_DT_ODN_VT,TP,TH,KX_TD" xfId="2862"/>
    <cellStyle name="T_Tong hop sua loi cac nha thau_DT_CQuang VMS_2012_TD" xfId="2863"/>
    <cellStyle name="T_Tong hop sua loi cac nha thau_DT_CQuang VMS_2012_TD_DT_ODN_VT,TP,TH,KX_sua 1" xfId="2864"/>
    <cellStyle name="T_Tong hop sua loi cac nha thau_DT_CQuang VMS_2012_TD_DT_ODN_VT,TP,TH,KX_TD" xfId="2865"/>
    <cellStyle name="T_Tong hop sua loi cac nha thau_mong" xfId="2866"/>
    <cellStyle name="T_Tong hop sua loi cac nha thau_mong_DT_ODN_VT,TP,TH,KX_sua 1" xfId="2867"/>
    <cellStyle name="T_Tong hop sua loi cac nha thau_mong_DT_ODN_VT,TP,TH,KX_TD" xfId="2868"/>
    <cellStyle name="T_Tong hop sua loi cac nha thau_QT_CQuang_VMS_2011__3 (1)" xfId="2869"/>
    <cellStyle name="T_Tong hop sua loi cac nha thau_QT_CQuang_VMS_2011__3 (1)_DT_ODN_VT,TP,TH,KX_sua 1" xfId="2870"/>
    <cellStyle name="T_Tong hop sua loi cac nha thau_QT_CQuang_VMS_2011__3 (1)_DT_ODN_VT,TP,TH,KX_TD" xfId="2871"/>
    <cellStyle name="T_Tong hop sua loi cac nha thau_SX va LD Cau Cap" xfId="2872"/>
    <cellStyle name="T_Tong hop sua loi cac nha thau_SX va LD Cau Cap_DT_ODN_VT,TP,TH,KX_sua 1" xfId="2873"/>
    <cellStyle name="T_Tong hop sua loi cac nha thau_SX va LD Cau Cap_DT_ODN_VT,TP,TH,KX_TD" xfId="2874"/>
    <cellStyle name="T_Tong hop va SC Than cdc 30m Tho Chau-Phu Quoc-KG" xfId="2875"/>
    <cellStyle name="T_Tong hop_DT_CQuang BTS_2011_TD_chung2" xfId="2876"/>
    <cellStyle name="T_Tong hop_DT_CQuang BTS_2011_TD_chung2_DT_ODN_VT,TP,TH,KX_sua 1" xfId="2877"/>
    <cellStyle name="T_Tong hop_DT_CQuang BTS_2011_TD_chung2_DT_ODN_VT,TP,TH,KX_TD" xfId="2878"/>
    <cellStyle name="T_Tong hop_DT_CQuang VMS_2012_TD" xfId="2879"/>
    <cellStyle name="T_Tong hop_DT_CQuang VMS_2012_TD_DT_ODN_VT,TP,TH,KX_sua 1" xfId="2880"/>
    <cellStyle name="T_Tong hop_DT_CQuang VMS_2012_TD_DT_ODN_VT,TP,TH,KX_TD" xfId="2881"/>
    <cellStyle name="T_Tong hop_QT_CQuang_VMS_2011__3 (1)" xfId="2882"/>
    <cellStyle name="T_Tong hop_QT_CQuang_VMS_2011__3 (1)_DT_ODN_VT,TP,TH,KX_sua 1" xfId="2883"/>
    <cellStyle name="T_Tong hop_QT_CQuang_VMS_2011__3 (1)_DT_ODN_VT,TP,TH,KX_TD" xfId="2884"/>
    <cellStyle name="T_Tuan" xfId="2885"/>
    <cellStyle name="T_Tuan_08.Thon Ai - Luc Ngan 42m" xfId="2886"/>
    <cellStyle name="T_Tuan_1. Cau Dan - Son Dong 36m" xfId="2887"/>
    <cellStyle name="T_Tuan_5.Tan Giao - Luc Ngan 42m SUA" xfId="2888"/>
    <cellStyle name="T_Tuan_9.Phuong Hoang - Luc Nam 36m" xfId="2889"/>
    <cellStyle name="T_Tuan_Book1" xfId="2890"/>
    <cellStyle name="T_Tuan_CDC 42m bai ca, tien luc, lang giang" xfId="2891"/>
    <cellStyle name="T_Tuan_Mong shelter" xfId="2892"/>
    <cellStyle name="T_Tuan_Phuong Hoang - Luc Nam 36 m" xfId="2893"/>
    <cellStyle name="T_Tuan_Tan Giao - Luc Ngan 42m" xfId="2894"/>
    <cellStyle name="T_Tuan_THKP Tam Tien - Yen The( goc)" xfId="2895"/>
    <cellStyle name="T_THKP Tam Tien - Yen The( goc)" xfId="2896"/>
    <cellStyle name="T_Thong ke TDTKKT - Nam 2005" xfId="2897"/>
    <cellStyle name="T_UBND xaTam Tien - Yen The 42m" xfId="2898"/>
    <cellStyle name="T_VC Nha chinh" xfId="2899"/>
    <cellStyle name="T_VINH LINH (GÓI THẦU 9,10 VÀ 11) tri du thau" xfId="2900"/>
    <cellStyle name="T_VINH LINH (GÓI THẦU 9,10 VÀ 11) tri du thau_Bang Du toan huyen A Luoi" xfId="2901"/>
    <cellStyle name="T_VINH LINH (GÓI THẦU 9,10 VÀ 11) tri du thau_Bang Tong Hop Tuyen CQ BTS Vinaphone Bac Song Huong nam 2011" xfId="2902"/>
    <cellStyle name="T_VINH LINH (GÓI THẦU 9,10 VÀ 11) tri du thau_Du toan huyen Quang Dien" xfId="2903"/>
    <cellStyle name="t13" xfId="2904"/>
    <cellStyle name="Table" xfId="2905"/>
    <cellStyle name="Tan" xfId="2906"/>
    <cellStyle name="TANAWAT" xfId="2907"/>
    <cellStyle name="tde" xfId="2908"/>
    <cellStyle name="Text Indent A" xfId="2909"/>
    <cellStyle name="Text Indent B" xfId="2910"/>
    <cellStyle name="Text Indent C" xfId="2911"/>
    <cellStyle name="Tiªu ®Ì" xfId="2912"/>
    <cellStyle name="Tien1" xfId="2913"/>
    <cellStyle name="Tieu_de_2" xfId="2914"/>
    <cellStyle name="Tiêu đề" xfId="2915"/>
    <cellStyle name="Tính toán" xfId="2916"/>
    <cellStyle name="TiÓu môc" xfId="2917"/>
    <cellStyle name="Titre" xfId="2918"/>
    <cellStyle name="titre1" xfId="2919"/>
    <cellStyle name="Tổng" xfId="2920"/>
    <cellStyle name="Tốt" xfId="2921"/>
    <cellStyle name="ts" xfId="2922"/>
    <cellStyle name="Tusental (0)_pldt" xfId="2923"/>
    <cellStyle name="Tusental_A-listan (fixad)" xfId="2924"/>
    <cellStyle name="th" xfId="2925"/>
    <cellStyle name="th 2" xfId="2926"/>
    <cellStyle name="th 3" xfId="2927"/>
    <cellStyle name="þ_Khoi luong tuyen" xfId="2928"/>
    <cellStyle name="th_Phuong Hoang - Luc Nam 36 m" xfId="2929"/>
    <cellStyle name="than" xfId="2930"/>
    <cellStyle name="Thanh" xfId="2931"/>
    <cellStyle name="þ_x001d_ð¤_x000c_¯þ_x0014__x000d_¨þU_x0001_À_x0004_ _x0015__x000f__x0001__x0001_" xfId="2932"/>
    <cellStyle name="þ_x001d_ð·_x000c_æþ'_x000d_ßþU_x0001_Ø_x0005_ü_x0014__x0007__x0001__x0001_" xfId="2933"/>
    <cellStyle name="þ_x001d_ðÇ%Uý—&amp;Hý9_x0008_Ÿ s&#10;_x0007__x0001__x0001_" xfId="2934"/>
    <cellStyle name="þ_x001d_ðK_x000c_Fý" xfId="2935"/>
    <cellStyle name="þ_x001d_ðK_x000c_Fý_x001b__x000d_9" xfId="2936"/>
    <cellStyle name="þ_x001d_ðK_x000c_Fý_x001b__x000d_9ý" xfId="2937"/>
    <cellStyle name="þ_x001d_ðK_x000c_Fý_x001b__x000d_9ýU_x0001_Ð_x0008_¦)_x0007__x0001__x0001_" xfId="2938"/>
    <cellStyle name="triÖu" xfId="2939"/>
    <cellStyle name="Trung tính" xfId="2940"/>
    <cellStyle name="UNIDAGSCode" xfId="2941"/>
    <cellStyle name="UNIDAGSCode2" xfId="2942"/>
    <cellStyle name="UNIDAGSCurrency" xfId="2943"/>
    <cellStyle name="UNIDAGSDate" xfId="2944"/>
    <cellStyle name="UNIDAGSPercent" xfId="2945"/>
    <cellStyle name="UNIDAGSPercent2" xfId="2946"/>
    <cellStyle name="User_Defined_A" xfId="2947"/>
    <cellStyle name="Valuta (0)_1 new STM 16 ring" xfId="2948"/>
    <cellStyle name="Valuta [0]_laroux" xfId="2949"/>
    <cellStyle name="Valuta_ PESO ELETTR." xfId="2950"/>
    <cellStyle name="Văn bản Cảnh báo" xfId="2951"/>
    <cellStyle name="Văn bản Giải thích" xfId="2952"/>
    <cellStyle name="viet" xfId="2953"/>
    <cellStyle name="viet 2" xfId="2954"/>
    <cellStyle name="viet 3" xfId="2955"/>
    <cellStyle name="viet2" xfId="2956"/>
    <cellStyle name="viet2 2" xfId="2957"/>
    <cellStyle name="viet2 3" xfId="2958"/>
    <cellStyle name="Virgule fixe" xfId="2959"/>
    <cellStyle name="VN new romanNormal" xfId="2960"/>
    <cellStyle name="VN new romanNormal 2" xfId="2961"/>
    <cellStyle name="VN new romanNormal 3" xfId="2962"/>
    <cellStyle name="Vn Time 13" xfId="2963"/>
    <cellStyle name="Vn Time 14" xfId="2964"/>
    <cellStyle name="VN time new roman" xfId="2965"/>
    <cellStyle name="VN time new roman 2" xfId="2966"/>
    <cellStyle name="VN time new roman 3" xfId="2967"/>
    <cellStyle name="vn times" xfId="2968"/>
    <cellStyle name="vn_time" xfId="2969"/>
    <cellStyle name="vnbo" xfId="2970"/>
    <cellStyle name="vnbo 1" xfId="2971"/>
    <cellStyle name="vnbo 2" xfId="2972"/>
    <cellStyle name="vnbo 3" xfId="2973"/>
    <cellStyle name="vnbo_Bao gia BenQ-0804" xfId="2974"/>
    <cellStyle name="vni - times" xfId="2975"/>
    <cellStyle name="vntxt1" xfId="2976"/>
    <cellStyle name="vntxt1 1" xfId="2977"/>
    <cellStyle name="vntxt1 2" xfId="2978"/>
    <cellStyle name="vntxt1 2 2" xfId="2979"/>
    <cellStyle name="vntxt1 2 3" xfId="2980"/>
    <cellStyle name="vntxt1 3" xfId="2981"/>
    <cellStyle name="vntxt1 4" xfId="2982"/>
    <cellStyle name="vntxt1_Bao gia BenQ-0804" xfId="2983"/>
    <cellStyle name="vntxt2" xfId="2984"/>
    <cellStyle name="vntxt2 1" xfId="2985"/>
    <cellStyle name="vntxt2 2" xfId="2986"/>
    <cellStyle name="vntxt2 2 2" xfId="2987"/>
    <cellStyle name="vntxt2 2 3" xfId="2988"/>
    <cellStyle name="vntxt2 3" xfId="2989"/>
    <cellStyle name="vntxt2 4" xfId="2990"/>
    <cellStyle name="vntxt2_Bao gia BenQ-0804" xfId="2991"/>
    <cellStyle name="vnhead1" xfId="2992"/>
    <cellStyle name="vnhead1 1" xfId="2993"/>
    <cellStyle name="vnhead1 2" xfId="2994"/>
    <cellStyle name="vnhead1 3" xfId="2995"/>
    <cellStyle name="vnhead1_Bao gia BenQ-0804" xfId="2996"/>
    <cellStyle name="vnhead2" xfId="2997"/>
    <cellStyle name="vnhead2 1" xfId="2998"/>
    <cellStyle name="vnhead2 2" xfId="2999"/>
    <cellStyle name="vnhead2 3" xfId="3000"/>
    <cellStyle name="vnhead2_Bao gia BenQ-0804" xfId="3001"/>
    <cellStyle name="vnhead3" xfId="3002"/>
    <cellStyle name="vnhead3 1" xfId="3003"/>
    <cellStyle name="vnhead3 2" xfId="3004"/>
    <cellStyle name="vnhead3 2 2" xfId="3005"/>
    <cellStyle name="vnhead3 2 3" xfId="3006"/>
    <cellStyle name="vnhead3 3" xfId="3007"/>
    <cellStyle name="vnhead3 4" xfId="3008"/>
    <cellStyle name="vnhead3_Bao gia BenQ-0804" xfId="3009"/>
    <cellStyle name="vnhead4" xfId="3010"/>
    <cellStyle name="vnhead4 1" xfId="3011"/>
    <cellStyle name="vnhead4 2" xfId="3012"/>
    <cellStyle name="vnhead4 3" xfId="3013"/>
    <cellStyle name="vnhead4_Bao gia BenQ-0804" xfId="3014"/>
    <cellStyle name="Währung [0]_22002151167317Diagrammanpower" xfId="3015"/>
    <cellStyle name="Währung_22002151167317Diagrammanpower" xfId="3016"/>
    <cellStyle name="WHead - Style2" xfId="3017"/>
    <cellStyle name="Xấu" xfId="3018"/>
    <cellStyle name="xuan" xfId="3019"/>
    <cellStyle name="Zeilenebene_1_主营业务利润明细表" xfId="3020"/>
    <cellStyle name="センター" xfId="3021"/>
    <cellStyle name="ハイパーリンク" xfId="3022"/>
    <cellStyle name="เครื่องหมายจุลภาค [0]_Excel_MD97DL" xfId="3023"/>
    <cellStyle name="เครื่องหมายจุลภาค_Bay-PCons-Link-Sync" xfId="3024"/>
    <cellStyle name="เครื่องหมายสกุลเงิน [0]_Excel_MD97DL" xfId="3025"/>
    <cellStyle name="เครื่องหมายสกุลเงิน_Excel_MD97DL" xfId="3026"/>
    <cellStyle name="ปกติ_1" xfId="3027"/>
    <cellStyle name=" [0.00]_ Att. 1- Cover" xfId="3028"/>
    <cellStyle name="_ Att. 1- Cover" xfId="3029"/>
    <cellStyle name="?_ Att. 1- Cover" xfId="3030"/>
    <cellStyle name="똿뗦먛귟 [0.00]_PRODUCT DETAIL Q1" xfId="3031"/>
    <cellStyle name="똿뗦먛귟_PRODUCT DETAIL Q1" xfId="3032"/>
    <cellStyle name="믅됞 [0.00]_PRODUCT DETAIL Q1" xfId="3033"/>
    <cellStyle name="믅됞_PRODUCT DETAIL Q1" xfId="3034"/>
    <cellStyle name="백분율_95" xfId="3035"/>
    <cellStyle name="뷭?_BOOKSHIP" xfId="3036"/>
    <cellStyle name="콤마 [ - 유형1" xfId="3037"/>
    <cellStyle name="콤마 [ - 유형2" xfId="3038"/>
    <cellStyle name="콤마 [ - 유형3" xfId="3039"/>
    <cellStyle name="콤마 [ - 유형4" xfId="3040"/>
    <cellStyle name="콤마 [ - 유형5" xfId="3041"/>
    <cellStyle name="콤마 [ - 유형6" xfId="3042"/>
    <cellStyle name="콤마 [ - 유형7" xfId="3043"/>
    <cellStyle name="콤마 [ - 유형8" xfId="3044"/>
    <cellStyle name="콤마 [0]_ 비목별 월별기술 " xfId="3045"/>
    <cellStyle name="콤마_ 비목별 월별기술 " xfId="3046"/>
    <cellStyle name="통화 [0]_††††† " xfId="3047"/>
    <cellStyle name="통화_††††† " xfId="3048"/>
    <cellStyle name="표10" xfId="3049"/>
    <cellStyle name="표13" xfId="3050"/>
    <cellStyle name="표준_ 97년 경영분석(안)" xfId="3051"/>
    <cellStyle name="一般_00Q3902REV.1" xfId="3052"/>
    <cellStyle name="千位[0]_laroux" xfId="3053"/>
    <cellStyle name="千位_laroux" xfId="3054"/>
    <cellStyle name="千位分隔[0]_2.5G报价模板" xfId="3055"/>
    <cellStyle name="千位分隔_2.5G报价模板" xfId="3056"/>
    <cellStyle name="千分位[0]_00Q3902REV.1" xfId="3057"/>
    <cellStyle name="千分位_00Q3902REV.1" xfId="3058"/>
    <cellStyle name="后继超级链接_~0055202" xfId="3059"/>
    <cellStyle name="已瀏覽過的超連結" xfId="3060"/>
    <cellStyle name="常?_Sales Forecast - TCLVN" xfId="3061"/>
    <cellStyle name="常规_~0053317" xfId="3062"/>
    <cellStyle name="普通_laroux" xfId="3063"/>
    <cellStyle name="未定義" xfId="3064"/>
    <cellStyle name="桁区切り [0.00]_††††† " xfId="3065"/>
    <cellStyle name="桁区切り_††††† " xfId="3066"/>
    <cellStyle name="標準_#265_Rebates and Pricing" xfId="3067"/>
    <cellStyle name="標準数式" xfId="3068"/>
    <cellStyle name="表示済みのハイパーリンク" xfId="3069"/>
    <cellStyle name="貨幣 [0]_00Q3902REV.1" xfId="3070"/>
    <cellStyle name="貨幣[0]_BRE" xfId="3071"/>
    <cellStyle name="貨幣_00Q3902REV.1" xfId="3072"/>
    <cellStyle name="超级链接_~0055202" xfId="3073"/>
    <cellStyle name="超連結" xfId="3074"/>
    <cellStyle name="超連結_x000f_" xfId="3075"/>
    <cellStyle name="超連結_x000d_" xfId="3076"/>
    <cellStyle name="超連結??汸" xfId="3077"/>
    <cellStyle name="超連結?w?" xfId="3078"/>
    <cellStyle name="超連結?潒?" xfId="3079"/>
    <cellStyle name="超連結_Book1" xfId="3080"/>
    <cellStyle name="超連結♇⹡汸" xfId="3081"/>
    <cellStyle name="超連結⁷潒慭" xfId="3082"/>
    <cellStyle name="超連結敎w慭" xfId="3083"/>
    <cellStyle name="通貨 [0.00]_††††† " xfId="3084"/>
    <cellStyle name="通貨_††††† " xfId="3085"/>
    <cellStyle name="隨後的超連結" xfId="3086"/>
    <cellStyle name="隨後的超連結n_x0003_" xfId="3087"/>
    <cellStyle name="隨後的超連結n汸s?呃L" xfId="3088"/>
    <cellStyle name="隨後的超連結n汸s䱘呃L" xfId="3089"/>
    <cellStyle name="隨後的超連結s?呃L?R" xfId="3090"/>
    <cellStyle name="隨後的超連結s䱘呃L䄀R" xfId="3091"/>
    <cellStyle name="非表示" xfId="309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2</xdr:col>
      <xdr:colOff>590550</xdr:colOff>
      <xdr:row>11</xdr:row>
      <xdr:rowOff>0</xdr:rowOff>
    </xdr:from>
    <xdr:to>
      <xdr:col>4</xdr:col>
      <xdr:colOff>371475</xdr:colOff>
      <xdr:row>11</xdr:row>
      <xdr:rowOff>0</xdr:rowOff>
    </xdr:to>
    <xdr:sp macro="" textlink="">
      <xdr:nvSpPr>
        <xdr:cNvPr id="2" name="Line 1">
          <a:extLst>
            <a:ext uri="{FF2B5EF4-FFF2-40B4-BE49-F238E27FC236}">
              <a16:creationId xmlns:a16="http://schemas.microsoft.com/office/drawing/2014/main" xmlns="" id="{00000000-0008-0000-0B00-000002000000}"/>
            </a:ext>
          </a:extLst>
        </xdr:cNvPr>
        <xdr:cNvSpPr>
          <a:spLocks noChangeShapeType="1"/>
        </xdr:cNvSpPr>
      </xdr:nvSpPr>
      <xdr:spPr bwMode="auto">
        <a:xfrm>
          <a:off x="1524000" y="2514600"/>
          <a:ext cx="2638425" cy="0"/>
        </a:xfrm>
        <a:prstGeom prst="line">
          <a:avLst/>
        </a:prstGeom>
        <a:noFill/>
        <a:ln w="9360" cap="sq">
          <a:solidFill>
            <a:srgbClr val="000000"/>
          </a:solidFill>
          <a:miter lim="800000"/>
          <a:headEnd/>
          <a:tailEnd/>
        </a:ln>
      </xdr:spPr>
    </xdr:sp>
    <xdr:clientData/>
  </xdr:twoCellAnchor>
  <xdr:twoCellAnchor>
    <xdr:from>
      <xdr:col>3</xdr:col>
      <xdr:colOff>571500</xdr:colOff>
      <xdr:row>2</xdr:row>
      <xdr:rowOff>0</xdr:rowOff>
    </xdr:from>
    <xdr:to>
      <xdr:col>5</xdr:col>
      <xdr:colOff>161925</xdr:colOff>
      <xdr:row>2</xdr:row>
      <xdr:rowOff>9525</xdr:rowOff>
    </xdr:to>
    <xdr:cxnSp macro="">
      <xdr:nvCxnSpPr>
        <xdr:cNvPr id="3" name="AutoShape 2">
          <a:extLst>
            <a:ext uri="{FF2B5EF4-FFF2-40B4-BE49-F238E27FC236}">
              <a16:creationId xmlns:a16="http://schemas.microsoft.com/office/drawing/2014/main" xmlns="" id="{00000000-0008-0000-0B00-000003000000}"/>
            </a:ext>
          </a:extLst>
        </xdr:cNvPr>
        <xdr:cNvCxnSpPr>
          <a:cxnSpLocks noChangeShapeType="1"/>
        </xdr:cNvCxnSpPr>
      </xdr:nvCxnSpPr>
      <xdr:spPr bwMode="auto">
        <a:xfrm>
          <a:off x="3286125" y="400050"/>
          <a:ext cx="1619250" cy="9525"/>
        </a:xfrm>
        <a:prstGeom prst="straightConnector1">
          <a:avLst/>
        </a:prstGeom>
        <a:noFill/>
        <a:ln w="9360" cap="sq">
          <a:solidFill>
            <a:srgbClr val="000000"/>
          </a:solidFill>
          <a:miter lim="800000"/>
          <a:headEnd/>
          <a:tailEnd/>
        </a:ln>
      </xdr:spPr>
    </xdr:cxnSp>
    <xdr:clientData/>
  </xdr:twoCellAnchor>
  <xdr:twoCellAnchor>
    <xdr:from>
      <xdr:col>2</xdr:col>
      <xdr:colOff>9525</xdr:colOff>
      <xdr:row>3</xdr:row>
      <xdr:rowOff>219075</xdr:rowOff>
    </xdr:from>
    <xdr:to>
      <xdr:col>2</xdr:col>
      <xdr:colOff>1019175</xdr:colOff>
      <xdr:row>3</xdr:row>
      <xdr:rowOff>219075</xdr:rowOff>
    </xdr:to>
    <xdr:cxnSp macro="">
      <xdr:nvCxnSpPr>
        <xdr:cNvPr id="4" name="AutoShape 3">
          <a:extLst>
            <a:ext uri="{FF2B5EF4-FFF2-40B4-BE49-F238E27FC236}">
              <a16:creationId xmlns:a16="http://schemas.microsoft.com/office/drawing/2014/main" xmlns="" id="{00000000-0008-0000-0B00-000004000000}"/>
            </a:ext>
          </a:extLst>
        </xdr:cNvPr>
        <xdr:cNvCxnSpPr>
          <a:cxnSpLocks noChangeShapeType="1"/>
        </xdr:cNvCxnSpPr>
      </xdr:nvCxnSpPr>
      <xdr:spPr bwMode="auto">
        <a:xfrm flipV="1">
          <a:off x="942975" y="819150"/>
          <a:ext cx="1009650" cy="0"/>
        </a:xfrm>
        <a:prstGeom prst="straightConnector1">
          <a:avLst/>
        </a:prstGeom>
        <a:noFill/>
        <a:ln w="9360" cap="sq">
          <a:solidFill>
            <a:srgbClr val="000000"/>
          </a:solidFill>
          <a:miter lim="800000"/>
          <a:headEnd/>
          <a:tailEnd/>
        </a:ln>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20D\PHONG%20DAU%20TU_VAN\HO%20SO%20TU%20NAM%202019\2.%20&#272;&#7846;U%20T&#431;%20CAP%20QUANG\NAM%202021\GIA%20B&#204;NH%202021\2_%20X&#226;y%20l&#7855;p%20GPON%20Gia%20Binhf_2021_s&#7917;a%2019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phu\c\@K-Phu\BAOGIA\Mien_Nam\2002\Utilized_Camau\CIVIL%20BOQs\6823%20PS%2017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TA022-N2\Construction\WORKS\6787\civil\final\option\6787CWFASE2CASE2_0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39.TTr"/>
      <sheetName val="DATA"/>
      <sheetName val="Data HO so"/>
      <sheetName val="Giao KT"/>
      <sheetName val="1.TTr"/>
      <sheetName val="4.TD"/>
      <sheetName val="5. QDXL"/>
      <sheetName val="Du thao"/>
      <sheetName val="6.Moi"/>
      <sheetName val="7. TThao"/>
      <sheetName val="7. PL"/>
      <sheetName val="7. PL dcbsl1"/>
      <sheetName val="8. Tr"/>
      <sheetName val="9. QD KQ"/>
      <sheetName val="10. TB"/>
      <sheetName val="11.HD XD"/>
      <sheetName val="11. PLuc"/>
      <sheetName val="11. Tien do"/>
      <sheetName val="12. QDGS"/>
      <sheetName val="TB Khoi Cong"/>
      <sheetName val="13. KTra hoan thanh"/>
      <sheetName val="14. Danh muc"/>
    </sheetNames>
    <sheetDataSet>
      <sheetData sheetId="0"/>
      <sheetData sheetId="1">
        <row r="4">
          <cell r="D4" t="str">
            <v xml:space="preserve">         Căn cứ Luật Đấu thầu số 43/2013/QH13 năm 2013 và Nghị định số 63/2014/NĐ-CP ngày 26/6/2014 của Chính phủ về hướng dẫn thi hành Luật Đấu thầu và lựa chọn nhà thầu xây dựng theo Luật Xây dựng; </v>
          </cell>
        </row>
        <row r="5">
          <cell r="D5" t="str">
            <v xml:space="preserve">          Căn cứ Luật Xây dựng số 50/2014/QH13 ngày 18/06/2014.</v>
          </cell>
        </row>
        <row r="26">
          <cell r="D26" t="str">
            <v xml:space="preserve">          Căn cứ Quyết định số 165/QĐ-VNPT-HĐTV-NL  ngày 31/05/2016 của Hội đồng quản trị Tập đoàn Bưu chính Viễn thông Việt Nam về việc ban hành Quy chế tổ chức và hoạt động của Viễn thông Bắc Ninh;</v>
          </cell>
        </row>
        <row r="27">
          <cell r="D27" t="str">
            <v xml:space="preserve">          Căn cứ quyết định số 151/QĐ-VNPT-HĐTV-ĐTPT ngày 08/11/2019 của Tập đoàn BCVT Việt nam về việc phân cấp và uỷ quyền trong công tác đầu tư và xây dựng;</v>
          </cell>
        </row>
        <row r="32">
          <cell r="E32" t="str">
            <v>/QĐ-VNPT-BN-KTĐT</v>
          </cell>
        </row>
        <row r="46">
          <cell r="E46" t="str">
            <v>Nguyễn Trung Hiền</v>
          </cell>
          <cell r="G46" t="str">
            <v>GIÁM ĐỐC</v>
          </cell>
        </row>
      </sheetData>
      <sheetData sheetId="2">
        <row r="8">
          <cell r="K8" t="str">
            <v xml:space="preserve">         Căn cứ quyết định số 778/QĐ-VNPT-BN-KTĐT ngày 5/4/2021 của Giám đốc Viễn thông Bắc Ninh về việc phê duyệt BCKTKT và kế hoạch thực hiện công trình; </v>
          </cell>
        </row>
        <row r="16">
          <cell r="K16" t="str">
            <v xml:space="preserve">        Theo đề nghị của ông Trưởng phòng KT-ĐT tại tờ trình số 719/TTr-KTĐT ngày 12/4/2021 về việc xin phê duyệt kết quả chỉ định thầu,</v>
          </cell>
        </row>
        <row r="17">
          <cell r="C17">
            <v>858</v>
          </cell>
          <cell r="H17" t="str">
            <v xml:space="preserve"> ngày 13 tháng 4 năm 2021</v>
          </cell>
        </row>
      </sheetData>
      <sheetData sheetId="3"/>
      <sheetData sheetId="4">
        <row r="7">
          <cell r="A7" t="str">
            <v>Gói thầu: Thi công xây lắp</v>
          </cell>
        </row>
        <row r="20">
          <cell r="A20" t="str">
            <v>Nơi nhận:</v>
          </cell>
        </row>
      </sheetData>
      <sheetData sheetId="5">
        <row r="8">
          <cell r="A8" t="str">
            <v>Công trình : Đầu tư mở rộng mạng cáp quang khu vực  huyện Gia Bình năm 2021</v>
          </cell>
        </row>
      </sheetData>
      <sheetData sheetId="6"/>
      <sheetData sheetId="7"/>
      <sheetData sheetId="8"/>
      <sheetData sheetId="9"/>
      <sheetData sheetId="10"/>
      <sheetData sheetId="11"/>
      <sheetData sheetId="12">
        <row r="15">
          <cell r="A15" t="str">
            <v xml:space="preserve">         Căn cứ quyết định số 827/QĐ-VNPT-BN-KTĐT ngày 9/4/2021 của Giám đốc Viễn thông Bắc Ninh về việc phê duyệt chỉ định nhà thầu thực hiện; </v>
          </cell>
        </row>
        <row r="16">
          <cell r="A16" t="str">
            <v xml:space="preserve">         Căn cứ dự thảo hợp đồng  ngày 9/4/2021 của Viễn thông Bắc Ninh ; </v>
          </cell>
        </row>
        <row r="17">
          <cell r="A17" t="str">
            <v xml:space="preserve">         Căn cứ biên bản thương thảo hợp đồng  ngày 12/4/2021 giữa Viễn thông Bắc Ninh Công ty TNHH Công nghệ và truyền thông Helios</v>
          </cell>
        </row>
        <row r="20">
          <cell r="A20" t="str">
            <v xml:space="preserve">          Công ty TNHH Công nghệ và truyền thông Helios</v>
          </cell>
        </row>
        <row r="21">
          <cell r="A21" t="str">
            <v xml:space="preserve">          Địa chỉ: Số 745, ngõ 743 khu Sơn Trung, phường Nam Sơn, TP Bắc Ninh, tỉnh Bắc Ninh</v>
          </cell>
        </row>
        <row r="24">
          <cell r="A24" t="str">
            <v>(Bằng chữ: Bốn trăm ba mươi triệu, không trăm bốn mươi mốt nghìn, sáu trăm tám mươi đồng)</v>
          </cell>
        </row>
        <row r="26">
          <cell r="D26">
            <v>390946982.92827499</v>
          </cell>
        </row>
        <row r="27">
          <cell r="D27">
            <v>39094698.292827502</v>
          </cell>
        </row>
        <row r="28">
          <cell r="D28" t="str">
            <v>75 ngày</v>
          </cell>
        </row>
      </sheetData>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um"/>
      <sheetName val="Sheet2"/>
      <sheetName val="Quantity"/>
      <sheetName val="6823 PS 1700"/>
      <sheetName val="PU_ITALY "/>
      <sheetName val="Module1"/>
      <sheetName val="Module2"/>
      <sheetName val="KP_LIST"/>
      <sheetName val="XL4Poppy"/>
      <sheetName val="kecot"/>
      <sheetName val="LKVL-CK-HT-GD1"/>
      <sheetName val="TONGKE-HT"/>
      <sheetName val="he so"/>
      <sheetName val="chitimc"/>
      <sheetName val="dongia (2)"/>
      <sheetName val="giathanh1"/>
      <sheetName val="THPDMoi  (2)"/>
      <sheetName val="gtrinh"/>
      <sheetName val="phuluc1"/>
      <sheetName val="TONG HOP VL-NC"/>
      <sheetName val="lam-moi"/>
      <sheetName val="chitiet"/>
      <sheetName val="TONGKE3p "/>
      <sheetName val="Du_lieu"/>
      <sheetName val="TH VL, NC, DDHT Thanhphuoc"/>
      <sheetName val="#REF"/>
      <sheetName val="DONGIA"/>
      <sheetName val="thao-go"/>
      <sheetName val="DON GIA"/>
      <sheetName val="DG"/>
      <sheetName val="dtxl"/>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VL"/>
      <sheetName val="Du Toan"/>
      <sheetName val="Chi tiết Goc -AB"/>
      <sheetName val="6823_PS_1700"/>
      <sheetName val="PU_ITALY_"/>
      <sheetName val="6823_PS_17001"/>
      <sheetName val="PU_ITALY_1"/>
      <sheetName val="갑지"/>
      <sheetName val="6823_PS_17002"/>
      <sheetName val="PU_ITALY_2"/>
      <sheetName val="SILICATE"/>
      <sheetName val="Gioi thieu"/>
      <sheetName val="XD4Poppy"/>
      <sheetName val="MTO REV.2(ARMOR)"/>
      <sheetName val="cot_xa"/>
      <sheetName val="Sheet3"/>
      <sheetName val="??-BLDG"/>
      <sheetName val="V-M(Bdinh)"/>
      <sheetName val="PT ksat"/>
      <sheetName val="LUONG KS"/>
      <sheetName val="May"/>
      <sheetName val="heso"/>
      <sheetName val="NhanCong"/>
      <sheetName val="Ts"/>
      <sheetName val="TT35"/>
      <sheetName val="6823_PS_17003"/>
      <sheetName val="PU_ITALY_3"/>
      <sheetName val="he_so"/>
      <sheetName val="Du_Toan"/>
      <sheetName val="dongia_(2)"/>
      <sheetName val="THPDMoi_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Chi_tiết_Goc_-AB"/>
      <sheetName val="Gioi_thieu"/>
      <sheetName val="MTO_REV_2(ARMOR)"/>
      <sheetName val="__-BLDG"/>
      <sheetName val="PTDG"/>
      <sheetName val="THDT"/>
      <sheetName val="VAT LIEU"/>
      <sheetName val="DTCT"/>
      <sheetName val="Sheet1"/>
      <sheetName val="A1.8 NhIII (1050k)"/>
      <sheetName val="Nhan cong nhom I"/>
      <sheetName val="Luong TT05"/>
      <sheetName val="10_VC đ. ngắn"/>
      <sheetName val="NC"/>
      <sheetName val="Bia"/>
      <sheetName val="ranh hong"/>
      <sheetName val="DATA"/>
      <sheetName val="luong"/>
      <sheetName val="ND"/>
      <sheetName val="CT -THVLNC"/>
      <sheetName val="gVL"/>
      <sheetName val="san dao"/>
      <sheetName val="Ty le"/>
      <sheetName val="Chiet tinh"/>
      <sheetName val="Equipment"/>
      <sheetName val="DT_THAU"/>
      <sheetName val="DGVL"/>
      <sheetName val="MAIN GATE HOUSE"/>
      <sheetName val="Chiet tinh dz35"/>
      <sheetName val="RAB AR&amp;STR"/>
      <sheetName val="TH"/>
      <sheetName val="PNT-QUOT-#3"/>
      <sheetName val="COAT&amp;WRAP-QIOT-#3"/>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um"/>
      <sheetName val="Quantity"/>
      <sheetName val="KP_List"/>
      <sheetName val="PU_ITALY "/>
      <sheetName val="Prices"/>
      <sheetName val="Module1"/>
      <sheetName val="Module2"/>
      <sheetName val="XL4Poppy"/>
      <sheetName val="6787CWFASE2CASE2_00"/>
      <sheetName val="THDZ0,4"/>
      <sheetName val="TH DZ35"/>
      <sheetName val="THTram"/>
      <sheetName val="XT_Buoc 3"/>
      <sheetName val="SILICATE"/>
      <sheetName val="Tro giup"/>
      <sheetName val="조명시설"/>
      <sheetName val="Sheet1"/>
      <sheetName val="DON GIA CAN THO"/>
      <sheetName val="DG"/>
      <sheetName val="TONGKE-HT"/>
      <sheetName val="ptnc"/>
      <sheetName val="ptvl"/>
      <sheetName val="ptm"/>
      <sheetName val="Don gia"/>
      <sheetName val="gvl"/>
      <sheetName val="DG-VL"/>
      <sheetName val="PTDGCT"/>
      <sheetName val="DC"/>
      <sheetName val="NL"/>
      <sheetName val="DON GIA TRAM (3)"/>
      <sheetName val="dongia"/>
      <sheetName val="RAB AR&amp;STR"/>
      <sheetName val="Earthwork"/>
      <sheetName val="Input"/>
      <sheetName val="DANHPHAP"/>
      <sheetName val="chi tiet TBA"/>
      <sheetName val="chi tiet C"/>
      <sheetName val="DONVIBAN"/>
      <sheetName val="NGUON"/>
      <sheetName val="7606 DZ"/>
      <sheetName val="Control"/>
      <sheetName val="THVATTU"/>
      <sheetName val="Don gia chi tiet"/>
      <sheetName val="Ky Lam Bridge"/>
      <sheetName val="Provisional Sums Item"/>
      <sheetName val="Gas Pressure Welding"/>
      <sheetName val="General Item&amp;General Requiremen"/>
      <sheetName val="General Items"/>
      <sheetName val="Regenral Requirements"/>
      <sheetName val="HĐ ngoài"/>
      <sheetName val="물량표S"/>
      <sheetName val="공통가설"/>
      <sheetName val="TinhGiaMTC"/>
      <sheetName val="TinhGiaNC"/>
      <sheetName val="PU_ITALY_"/>
      <sheetName val="TH_DZ35"/>
      <sheetName val="Tro_giup"/>
      <sheetName val="DON_GIA_CAN_THO"/>
      <sheetName val="PU_ITALY_1"/>
      <sheetName val="TH_DZ351"/>
      <sheetName val="Tro_giup1"/>
      <sheetName val="DON_GIA_CAN_THO1"/>
      <sheetName val="DATA"/>
      <sheetName val="Customize Your Purchase Order"/>
      <sheetName val="RAB_AR&amp;STR"/>
      <sheetName val="chi_tiet_TBA"/>
      <sheetName val="chi_tiet_C"/>
      <sheetName val="Customize_Your_Purchase_Order"/>
      <sheetName val="Shdet1"/>
      <sheetName val="#REF"/>
      <sheetName val="내역서"/>
      <sheetName val="402"/>
      <sheetName val="PROFILE"/>
      <sheetName val="BG"/>
      <sheetName val="FitOutConfCentre"/>
      <sheetName val="KLHT"/>
      <sheetName val="CHITIET VL-NC-TT -1p"/>
      <sheetName val="CHITIET VL-NC-TT-3p"/>
      <sheetName val="TONG HOP VL-NC TT"/>
      <sheetName val="TDTKP1"/>
      <sheetName val="KPVC-BD "/>
      <sheetName val="VL,NC,MTC"/>
      <sheetName val="CTG"/>
      <sheetName val="Đầu vào"/>
      <sheetName val="Mall"/>
      <sheetName val="DGTH"/>
      <sheetName val="dongia (2)"/>
      <sheetName val="실행철강하도"/>
      <sheetName val="BETON"/>
      <sheetName val="24-ACMV"/>
      <sheetName val="dnc4"/>
      <sheetName val="THVT"/>
      <sheetName val="침하계"/>
      <sheetName val="project management"/>
      <sheetName val="Adix A"/>
      <sheetName val="S-curve "/>
      <sheetName val="갑지"/>
      <sheetName val="chitimc"/>
      <sheetName val="giathanh1"/>
      <sheetName val="CAT_5"/>
      <sheetName val="BQMP"/>
      <sheetName val="산근"/>
      <sheetName val="inter"/>
      <sheetName val="대비"/>
      <sheetName val="REINF."/>
      <sheetName val="SKETCH"/>
      <sheetName val="LOADS"/>
      <sheetName val="Titles"/>
      <sheetName val="Rates 2009"/>
      <sheetName val="O20"/>
      <sheetName val="phuluc1"/>
      <sheetName val="Du toan"/>
      <sheetName val="Keothep"/>
      <sheetName val="Re-bar"/>
      <sheetName val="P"/>
      <sheetName val="So doi chieu LC"/>
      <sheetName val="MAIN GATE HOUSE"/>
      <sheetName val="Du_lieu"/>
      <sheetName val="SL"/>
      <sheetName val="CBKC-110"/>
      <sheetName val="집계표"/>
      <sheetName val="Dulieu"/>
      <sheetName val="PU_ITALY_2"/>
      <sheetName val="TH_DZ352"/>
      <sheetName val="Tro_giup2"/>
      <sheetName val="DON_GIA_CAN_THO2"/>
      <sheetName val="Don_gia_chi_tiet"/>
      <sheetName val="Commercial value"/>
      <sheetName val="VL"/>
      <sheetName val="NC"/>
      <sheetName val="Don_gia"/>
      <sheetName val="DON_GIA_TRAM_(3)"/>
      <sheetName val="7606_DZ"/>
      <sheetName val="TONG_HOP_VL-NC_TT"/>
      <sheetName val="CHITIET_VL-NC-TT_-1p"/>
      <sheetName val="KPVC-BD_"/>
      <sheetName val="TH_CNO"/>
      <sheetName val="NK_CHUNG"/>
      <sheetName val="chiet tinh"/>
      <sheetName val="dg67-1"/>
      <sheetName val="Ng.hàng xà+bulong"/>
      <sheetName val="SITE-E"/>
      <sheetName val="TONG HOP VL-NC"/>
      <sheetName val="lam-moi"/>
      <sheetName val="Ts"/>
      <sheetName val="366"/>
      <sheetName val="CT vat lieu"/>
      <sheetName val="vcdngan"/>
      <sheetName val="DG DZ"/>
      <sheetName val="DG TBA"/>
      <sheetName val="DGXD"/>
      <sheetName val="DM"/>
      <sheetName val="Config"/>
      <sheetName val="DMCP"/>
      <sheetName val="HS_TDT"/>
      <sheetName val="XT_Buoc_3"/>
      <sheetName val="Pric塅䕃"/>
      <sheetName val="Trạm biến áp"/>
      <sheetName val="Data Input"/>
      <sheetName val="A1.CN"/>
      <sheetName val="PTDG"/>
      <sheetName val="DM 6061"/>
      <sheetName val="Gia"/>
      <sheetName val="ALLOWANCE"/>
      <sheetName val="MH RATE"/>
      <sheetName val="DLDTLN"/>
      <sheetName val="차액보증"/>
      <sheetName val="Bang KL"/>
      <sheetName val="May"/>
      <sheetName val="Sheet3"/>
      <sheetName val="WT-LIST"/>
      <sheetName val="KPTH-T12"/>
      <sheetName val="Thamgia-T10"/>
      <sheetName val="K95"/>
      <sheetName val="K98"/>
      <sheetName val="LaborPY"/>
      <sheetName val="LaborKH"/>
      <sheetName val="Equip "/>
      <sheetName val="Material"/>
      <sheetName val="DG thep ma kem"/>
      <sheetName val="dm366"/>
      <sheetName val="금융비용"/>
      <sheetName val="입찰안"/>
      <sheetName val="RAB_AR&amp;STR1"/>
      <sheetName val="chi_tiet_TBA1"/>
      <sheetName val="chi_tiet_C1"/>
      <sheetName val="Customize_Your_Purchase_Order1"/>
      <sheetName val="CHITIET_VL-NC-TT-3p"/>
      <sheetName val="S-curve_"/>
      <sheetName val="So_doi_chieu_LC"/>
      <sheetName val="Adix_A"/>
      <sheetName val="HĐ_ngoài"/>
      <sheetName val="dongia_(2)"/>
      <sheetName val="ironmongery"/>
      <sheetName val="BGD"/>
      <sheetName val="KCS"/>
      <sheetName val="KD"/>
      <sheetName val="KT"/>
      <sheetName val="KTNL"/>
      <sheetName val="KH"/>
      <sheetName val="PX-SX"/>
      <sheetName val="TC"/>
      <sheetName val="Lcau - Lxuc"/>
      <sheetName val="TBA"/>
      <sheetName val="EXTERNAL"/>
      <sheetName val="damgiua"/>
      <sheetName val="dgct"/>
      <sheetName val="Đơn Giá "/>
      <sheetName val="Chi tiet XD TBA"/>
      <sheetName val="Diện tích"/>
      <sheetName val="1_Khái toán"/>
      <sheetName val="TONG HOP T5 1998"/>
      <sheetName val="Chenh lech vat tu"/>
      <sheetName val="DTOAN"/>
      <sheetName val="Giá"/>
      <sheetName val="DM1776"/>
      <sheetName val="DM228"/>
      <sheetName val="DM4970"/>
      <sheetName val="Camay_DP"/>
      <sheetName val="DM6061"/>
      <sheetName val="Luong2"/>
      <sheetName val="CT-35"/>
      <sheetName val="CT-0.4KV"/>
      <sheetName val="rate material"/>
      <sheetName val="KL Chi tiết Xây tô"/>
      <sheetName val="chiettinh"/>
      <sheetName val="CE(E)"/>
      <sheetName val="CE(M)"/>
      <sheetName val="Project Data"/>
      <sheetName val="Phan khai KLuong"/>
      <sheetName val="Duphong"/>
      <sheetName val="Bill 1_Quy dinh chung"/>
      <sheetName val="1.R18 BF"/>
      <sheetName val="A"/>
      <sheetName val="G"/>
      <sheetName val="F-B"/>
      <sheetName val="H-J"/>
      <sheetName val="6.External works-R18"/>
      <sheetName val="실행"/>
      <sheetName val="Equipment"/>
      <sheetName val="DT_THAU"/>
      <sheetName val="말뚝지지력산정"/>
      <sheetName val="Cp&gt;10-Ln&lt;10"/>
      <sheetName val="Ln&lt;20"/>
      <sheetName val="EIRR&gt;1&lt;1"/>
      <sheetName val="EIRR&gt; 2"/>
      <sheetName val="EIRR&lt;2"/>
      <sheetName val="Sheet2"/>
      <sheetName val="Barrem"/>
      <sheetName val="BM"/>
      <sheetName val="04 - XUONG DET B"/>
      <sheetName val="CTGX"/>
      <sheetName val="CTG-1"/>
      <sheetName val="07Base Cost"/>
      <sheetName val="Chi tiet KL"/>
      <sheetName val="Tổng hợp KL"/>
      <sheetName val="01"/>
      <sheetName val="02"/>
      <sheetName val=" 03"/>
      <sheetName val="04"/>
      <sheetName val="05"/>
      <sheetName val="06"/>
      <sheetName val="07"/>
      <sheetName val="08"/>
      <sheetName val="09"/>
      <sheetName val="chieu day san"/>
      <sheetName val="Podium Concrete Works"/>
      <sheetName val="KLCT- TOWER"/>
      <sheetName val="KLCT- PODIUM"/>
      <sheetName val="Gia thanh chuoi su"/>
      <sheetName val="Tiep dia"/>
      <sheetName val="Don gia vung III-Can Tho"/>
      <sheetName val="base"/>
      <sheetName val="DGG"/>
      <sheetName val="INDEX"/>
      <sheetName val="Area Cal"/>
      <sheetName val="Elect (3)"/>
      <sheetName val="B"/>
      <sheetName val="BQMPALOC"/>
      <sheetName val="NDOCBT"/>
      <sheetName val="basis"/>
      <sheetName val="E"/>
      <sheetName val="K"/>
      <sheetName val="수입"/>
      <sheetName val="eq_data"/>
      <sheetName val="plan&amp;section of foundation"/>
      <sheetName val="design criteria"/>
      <sheetName val="Bond 수수료 계산 포맷"/>
      <sheetName val="ITB COST"/>
      <sheetName val="PAGE 1"/>
      <sheetName val="負荷集計（断熱不燃）"/>
      <sheetName val="갑지1"/>
      <sheetName val="6PILE  (돌출)"/>
      <sheetName val="6MONTHS"/>
      <sheetName val="????"/>
      <sheetName val="???S"/>
      <sheetName val="???"/>
      <sheetName val="??"/>
      <sheetName val="HÐ ngoài"/>
      <sheetName val="??????"/>
      <sheetName val="HÐ_ngoài"/>
      <sheetName val="DTXL"/>
      <sheetName val="7606-TBA"/>
      <sheetName val="7606-ĐZ"/>
      <sheetName val="DM 67"/>
      <sheetName val="Duc_bk"/>
      <sheetName val="CANDOI"/>
      <sheetName val="MATK"/>
      <sheetName val="NHATKY"/>
      <sheetName val="Xay lapduongR3"/>
      <sheetName val="Standardwerte"/>
      <sheetName val="BKBANRA"/>
      <sheetName val="BKMUAVAO"/>
      <sheetName val="INFO"/>
      <sheetName val="Summary"/>
      <sheetName val="GAEYO"/>
      <sheetName val="Đầu tư"/>
      <sheetName val="dg tphcm"/>
      <sheetName val="I-KAMAR"/>
      <sheetName val="6787CWFASE2CASE2_00.xls"/>
      <sheetName val="T&amp;D"/>
      <sheetName val="list"/>
      <sheetName val="BIDDING-SUM"/>
      <sheetName val="NVL"/>
      <sheetName val="DETAIL "/>
      <sheetName val="4.PTDG"/>
      <sheetName val="XD"/>
      <sheetName val="Cuongricc"/>
      <sheetName val="CT1"/>
      <sheetName val="dg7606"/>
      <sheetName val="DGsuyrong"/>
      <sheetName val="PhanTichVua"/>
      <sheetName val="PhanTichVT"/>
      <sheetName val="KhoiluongDT"/>
      <sheetName val="7606"/>
      <sheetName val="Gia vat tu"/>
      <sheetName val="PU_ITALY_3"/>
      <sheetName val="TH_DZ353"/>
      <sheetName val="Tro_giup3"/>
      <sheetName val="Don_gia1"/>
      <sheetName val="DON_GIA_TRAM_(3)1"/>
      <sheetName val="DON_GIA_CAN_THO3"/>
      <sheetName val="Don_gia_chi_tiet1"/>
      <sheetName val="7606_DZ1"/>
      <sheetName val="CHITIET_VL-NC-TT_-1p1"/>
      <sheetName val="TONG_HOP_VL-NC_TT1"/>
      <sheetName val="KPVC-BD_1"/>
      <sheetName val="Ky_Lam_Bridge"/>
      <sheetName val="Provisional_Sums_Item"/>
      <sheetName val="Gas_Pressure_Welding"/>
      <sheetName val="General_Item&amp;General_Requiremen"/>
      <sheetName val="General_Items"/>
      <sheetName val="Regenral_Requirements"/>
      <sheetName val="Ng_hàng_xà+bulong"/>
      <sheetName val="chiet_tinh"/>
      <sheetName val="CT_vat_lieu"/>
      <sheetName val="DM_6061"/>
      <sheetName val="DG_thep_ma_kem"/>
      <sheetName val="DG_DZ"/>
      <sheetName val="DG_TBA"/>
      <sheetName val="Commercial_value"/>
      <sheetName val="TONG_HOP_VL-NC"/>
      <sheetName val="Rates_2009"/>
      <sheetName val="Data_Input"/>
      <sheetName val="DG1426"/>
      <sheetName val="KH-Q1,Q2,01"/>
      <sheetName val="MTL$-INTER"/>
      <sheetName val="bt19"/>
      <sheetName val="Btr25"/>
      <sheetName val="Loại Vật tư"/>
      <sheetName val="Bill 01 - CTN"/>
      <sheetName val="Bill 2.2 Villa 2 beds"/>
      <sheetName val="DL"/>
      <sheetName val="D&amp;W"/>
      <sheetName val="RATE"/>
      <sheetName val="Harga ME "/>
      <sheetName val="토공"/>
      <sheetName val="Alat"/>
      <sheetName val="Analisa Gabungan"/>
      <sheetName val="Sub"/>
      <sheetName val="DTICH"/>
      <sheetName val="tonghop"/>
      <sheetName val="DATA2"/>
      <sheetName val="project_management"/>
      <sheetName val="MAIN_GATE_HOUSE"/>
      <sheetName val="REINF_"/>
      <sheetName val="Du_toan"/>
      <sheetName val="Bang_KL"/>
      <sheetName val="MH_RATE"/>
      <sheetName val="Lcau_-_Lxuc"/>
      <sheetName val="DUCVIETPQ"/>
      <sheetName val="INFOR-ST"/>
      <sheetName val="T.KÊ K.CẤU"/>
      <sheetName val="Note"/>
      <sheetName val="DLdauvao"/>
      <sheetName val="CẤP THOÁT NƯỚC"/>
      <sheetName val="PRI-LS"/>
      <sheetName val="NKC6"/>
      <sheetName val="Cước VC + ĐM CP Tư vấn"/>
      <sheetName val="Hệ số"/>
      <sheetName val="Vat tu XD"/>
      <sheetName val="DG-TNHC-85"/>
      <sheetName val="Dia"/>
      <sheetName val="SP10"/>
      <sheetName val="THDT goi thau TB"/>
      <sheetName val="Tien do TV"/>
      <sheetName val="QD957"/>
      <sheetName val="Bill 02 - Xay gach-Pou "/>
      <sheetName val="Bill 03-Chống thấm-Pou"/>
      <sheetName val="Bill 04-Kim loại-Pou"/>
      <sheetName val="Bill 05 - Hoan thien-Pou "/>
      <sheetName val="Bill 02 - Xay gach-Tower"/>
      <sheetName val="Bill 03-Chống thấm-Tower"/>
      <sheetName val="Bill 04-Kim loại-Tower"/>
      <sheetName val="Bill 05 - Hoan thien-Tower"/>
      <sheetName val="KL- KHAC"/>
      <sheetName val="BILL 3 - KẾT CẤU HẦM"/>
      <sheetName val="PTĐG"/>
      <sheetName val="DTC&amp;TP&amp;NCC"/>
      <sheetName val="PTĐG LTBT"/>
      <sheetName val="CTG-PRECHEx1.4"/>
      <sheetName val="CTG-AB (2)"/>
      <sheetName val="CTG-AB (3)"/>
      <sheetName val="CTG-PLP-1.08"/>
      <sheetName val="CTG-QUYCHE"/>
      <sheetName val="CTG-AB"/>
      <sheetName val="Pre Đội nhóm"/>
      <sheetName val="database"/>
      <sheetName val="inpukeoI"/>
      <sheetName val="Tower - Concrete Works"/>
      <sheetName val="Bill-04 ket cau thap- UNI"/>
      <sheetName val="PEDESB"/>
      <sheetName val="TH Vat tu"/>
      <sheetName val="Cửa"/>
      <sheetName val="A1, May"/>
      <sheetName val="Máy"/>
      <sheetName val="Vat lieu"/>
      <sheetName val="Bang trong luong rieng thep"/>
      <sheetName val="LEGEND"/>
      <sheetName val="gia cong tac"/>
      <sheetName val="____"/>
      <sheetName val="Measure 1306"/>
      <sheetName val="0"/>
      <sheetName val="TK-COL"/>
      <sheetName val="02_Dulieu_Cua"/>
      <sheetName val="GV1-D13 (Casement door)"/>
      <sheetName val="DK"/>
      <sheetName val="Isolasi Luar Dalam"/>
      <sheetName val="Isolasi Luar"/>
      <sheetName val="VND"/>
      <sheetName val="Buy vs. Lease Car"/>
      <sheetName val="Door and window"/>
      <sheetName val="Sheet4"/>
      <sheetName val="Supplier"/>
      <sheetName val=" Bill.5-Earthing.2 - Add Works"/>
      <sheetName val="CPDDII"/>
      <sheetName val="JP_List"/>
      <sheetName val="SUBS"/>
      <sheetName val="Feeds"/>
      <sheetName val="final list 2005"/>
      <sheetName val="final_list_2005"/>
      <sheetName val="WORKINGS"/>
      <sheetName val="LV data"/>
      <sheetName val="DTXD"/>
      <sheetName val="ESTI."/>
      <sheetName val="Chenh lech ca may"/>
      <sheetName val="TLg CN&amp;Laixe"/>
      <sheetName val="TLg CN&amp;Laixe (2)"/>
      <sheetName val="TLg Laitau"/>
      <sheetName val="TLg Laitau (2)"/>
      <sheetName val="bridge # 1"/>
      <sheetName val="PRE (E)"/>
      <sheetName val="TH MTC"/>
      <sheetName val="TH N.Cong"/>
      <sheetName val="Equipment list (PAC)"/>
      <sheetName val="計算条件"/>
      <sheetName val="TINH KHOI LUONG"/>
      <sheetName val="DATA BASE"/>
      <sheetName val="Mat_Source"/>
      <sheetName val="入力作成表"/>
      <sheetName val="CPA"/>
      <sheetName val="___S"/>
      <sheetName val="___"/>
      <sheetName val="__"/>
      <sheetName val="______"/>
      <sheetName val="KL san lap"/>
      <sheetName val="Hardware"/>
      <sheetName val="HWW"/>
      <sheetName val="HMCV"/>
      <sheetName val="CauKien"/>
      <sheetName val="Bang 3_Chi tiet phan Dz"/>
      <sheetName val="KHOI LUONG"/>
      <sheetName val="Setting"/>
      <sheetName val="Settings"/>
      <sheetName val="Chi tiet"/>
      <sheetName val="GTTBA"/>
      <sheetName val="新规"/>
      <sheetName val="Master"/>
      <sheetName val="PS-Labour_M"/>
      <sheetName val="DG7606DZ"/>
      <sheetName val="Z"/>
      <sheetName val="CTKL KTX HT"/>
      <sheetName val="daf-3(OK)"/>
      <sheetName val="daf-7(OK)"/>
      <sheetName val="subcon sched"/>
      <sheetName val="Tong du toan"/>
      <sheetName val="Bill 2 - ketcau"/>
      <sheetName val="NHÀ NHẬP LIỆU"/>
      <sheetName val="MÓNG SILO"/>
      <sheetName val="A1"/>
      <sheetName val="Code"/>
      <sheetName val="Budget Code"/>
      <sheetName val="TH_CPTB"/>
      <sheetName val="CP Khac cuoc VC"/>
      <sheetName val="wsLists"/>
      <sheetName val="BẢNG KHỐI LƯỢNG TỔNG HỢP"/>
      <sheetName val="2.Chiet tinh"/>
      <sheetName val="SourceData"/>
      <sheetName val="SEX"/>
      <sheetName val="HVAC.BLOCK B4"/>
      <sheetName val="Chi tiet lan can"/>
      <sheetName val="PU_ITALY_4"/>
      <sheetName val="RAB_AR&amp;STR2"/>
      <sheetName val="chi_tiet_TBA2"/>
      <sheetName val="chi_tiet_C2"/>
      <sheetName val="Tro_giup4"/>
      <sheetName val="TH_DZ354"/>
      <sheetName val="Customize_Your_Purchase_Order2"/>
      <sheetName val="CHITIET_VL-NC-TT_-1p2"/>
      <sheetName val="CHITIET_VL-NC-TT-3p1"/>
      <sheetName val="TONG_HOP_VL-NC_TT2"/>
      <sheetName val="KPVC-BD_2"/>
      <sheetName val="Don_gia2"/>
      <sheetName val="DON_GIA_CAN_THO4"/>
      <sheetName val="DON_GIA_TRAM_(3)2"/>
      <sheetName val="HĐ_ngoài1"/>
      <sheetName val="XT_Buoc_31"/>
      <sheetName val="dongia_(2)1"/>
      <sheetName val="Don_gia_chi_tiet2"/>
      <sheetName val="7606_DZ2"/>
      <sheetName val="project_management1"/>
      <sheetName val="Adix_A1"/>
      <sheetName val="S-curve_1"/>
      <sheetName val="REINF_1"/>
      <sheetName val="Rates_20091"/>
      <sheetName val="Du_toan1"/>
      <sheetName val="So_doi_chieu_LC1"/>
      <sheetName val="MAIN_GATE_HOUSE1"/>
      <sheetName val="Commercial_value1"/>
      <sheetName val="Ky_Lam_Bridge1"/>
      <sheetName val="Provisional_Sums_Item1"/>
      <sheetName val="Gas_Pressure_Welding1"/>
      <sheetName val="General_Item&amp;General_Requireme1"/>
      <sheetName val="General_Items1"/>
      <sheetName val="Regenral_Requirements1"/>
      <sheetName val="chiet_tinh1"/>
      <sheetName val="Ng_hàng_xà+bulong1"/>
      <sheetName val="Bang_KL1"/>
      <sheetName val="TONG_HOP_VL-NC1"/>
      <sheetName val="MH_RATE1"/>
      <sheetName val="Lcau_-_Lxuc1"/>
      <sheetName val="Đầu_vào"/>
      <sheetName val="Equip_"/>
      <sheetName val="A1_CN"/>
      <sheetName val="Trạm_biến_áp"/>
      <sheetName val="Đơn_Giá_"/>
      <sheetName val="Chenh_lech_vat_tu"/>
      <sheetName val="Diện_tích"/>
      <sheetName val="1_Khái_toán"/>
      <sheetName val="TONG_HOP_T5_1998"/>
      <sheetName val="Chi_tiet_XD_TBA"/>
      <sheetName val="CT-0_4KV"/>
      <sheetName val="Chi_tiet_KL"/>
      <sheetName val="Tổng_hợp_KL"/>
      <sheetName val="KL_Chi_tiết_Xây_tô"/>
      <sheetName val="rate_material"/>
      <sheetName val="07Base_Cost"/>
      <sheetName val="DM_67"/>
      <sheetName val="Project_Data"/>
      <sheetName val="Phan_khai_KLuong"/>
      <sheetName val="Bill_1_Quy_dinh_chung"/>
      <sheetName val="1_R18_BF"/>
      <sheetName val="6_External_works-R18"/>
      <sheetName val="04_-_XUONG_DET_B"/>
      <sheetName val="Elect_(3)"/>
      <sheetName val="plan&amp;section_of_foundation"/>
      <sheetName val="design_criteria"/>
      <sheetName val="Bond_수수료_계산_포맷"/>
      <sheetName val="ITB_COST"/>
      <sheetName val="PAGE_1"/>
      <sheetName val="6787CWFASE2CASE2_00_xls"/>
      <sheetName val="Xay_lapduongR3"/>
      <sheetName val="_03"/>
      <sheetName val="chieu_day_san"/>
      <sheetName val="Podium_Concrete_Works"/>
      <sheetName val="KLCT-_TOWER"/>
      <sheetName val="KLCT-_PODIUM"/>
      <sheetName val="Gia_thanh_chuoi_su"/>
      <sheetName val="Tiep_dia"/>
      <sheetName val="Don_gia_vung_III-Can_Tho"/>
      <sheetName val="Area_Cal"/>
      <sheetName val="EIRR&gt;_2"/>
      <sheetName val="Đầu_tư"/>
      <sheetName val="Loại_Vật_tư"/>
      <sheetName val="dg_tphcm"/>
      <sheetName val="T_KÊ_K_CẤU"/>
      <sheetName val="IBASE"/>
      <sheetName val="DANHMUC"/>
      <sheetName val="CTEMCOST"/>
      <sheetName val="DonGiaLD"/>
      <sheetName val="Income Statement"/>
      <sheetName val="Shareholders' Equity"/>
      <sheetName val="OT"/>
      <sheetName val="Gia_vat_tu1"/>
      <sheetName val="CT_vat_lieu1"/>
      <sheetName val="Income_Statement1"/>
      <sheetName val="Shareholders'_Equity1"/>
      <sheetName val="Gia_vat_tu"/>
      <sheetName val="Income_Statement"/>
      <sheetName val="Shareholders'_Equity"/>
      <sheetName val="dutoan"/>
      <sheetName val="Formwork"/>
      <sheetName val="Luong NII"/>
      <sheetName val="Cpbetong"/>
      <sheetName val="366fun"/>
      <sheetName val="DM_60606061"/>
      <sheetName val="DINH MUC THI NGHIEM"/>
      <sheetName val="CUOCVC"/>
      <sheetName val="Luong NI"/>
      <sheetName val="Vatlieu"/>
      <sheetName val="CT"/>
      <sheetName val="Don gia chi tiet DIEN 2"/>
      <sheetName val="BANCO (2)"/>
      <sheetName val="MT DPin (2)"/>
      <sheetName val="13-Cốt thép (10mm&lt;D≤18mm) FO16"/>
      <sheetName val="du lieu du toan"/>
      <sheetName val="dghn"/>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sheetData sheetId="164"/>
      <sheetData sheetId="165"/>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refreshError="1"/>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refreshError="1"/>
      <sheetData sheetId="410" refreshError="1"/>
      <sheetData sheetId="411" refreshError="1"/>
      <sheetData sheetId="412"/>
      <sheetData sheetId="413" refreshError="1"/>
      <sheetData sheetId="414" refreshError="1"/>
      <sheetData sheetId="415" refreshError="1"/>
      <sheetData sheetId="416"/>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sheetData sheetId="579"/>
      <sheetData sheetId="580" refreshError="1"/>
      <sheetData sheetId="581"/>
      <sheetData sheetId="582"/>
      <sheetData sheetId="583"/>
      <sheetData sheetId="584"/>
      <sheetData sheetId="585"/>
      <sheetData sheetId="586"/>
      <sheetData sheetId="587"/>
      <sheetData sheetId="588"/>
      <sheetData sheetId="589"/>
      <sheetData sheetId="590"/>
      <sheetData sheetId="591"/>
      <sheetData sheetId="592" refreshError="1"/>
      <sheetData sheetId="593"/>
      <sheetData sheetId="594"/>
      <sheetData sheetId="595"/>
      <sheetData sheetId="596"/>
      <sheetData sheetId="597"/>
      <sheetData sheetId="598"/>
      <sheetData sheetId="599"/>
      <sheetData sheetId="600"/>
      <sheetData sheetId="601"/>
      <sheetData sheetId="602" refreshError="1"/>
      <sheetData sheetId="603"/>
      <sheetData sheetId="604"/>
      <sheetData sheetId="605"/>
      <sheetData sheetId="606" refreshError="1"/>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refreshError="1"/>
      <sheetData sheetId="627"/>
      <sheetData sheetId="628"/>
      <sheetData sheetId="629"/>
      <sheetData sheetId="630"/>
      <sheetData sheetId="631"/>
      <sheetData sheetId="632"/>
      <sheetData sheetId="633"/>
      <sheetData sheetId="634"/>
      <sheetData sheetId="635"/>
      <sheetData sheetId="63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sheetPr>
  <dimension ref="A1:I47"/>
  <sheetViews>
    <sheetView tabSelected="1" topLeftCell="A16" workbookViewId="0">
      <selection activeCell="D32" sqref="D32"/>
    </sheetView>
  </sheetViews>
  <sheetFormatPr defaultRowHeight="15"/>
  <cols>
    <col min="1" max="1" width="12.5703125" style="9" customWidth="1"/>
    <col min="2" max="2" width="1.42578125" style="9" customWidth="1"/>
    <col min="3" max="3" width="26.7109375" style="9" customWidth="1"/>
    <col min="4" max="4" width="16.140625" style="9" customWidth="1"/>
    <col min="5" max="5" width="14.28515625" style="9" customWidth="1"/>
    <col min="6" max="6" width="11.140625" style="9" customWidth="1"/>
    <col min="7" max="7" width="3.140625" style="9" hidden="1" customWidth="1"/>
    <col min="8" max="8" width="0.42578125" style="9" hidden="1" customWidth="1"/>
    <col min="9" max="16384" width="9.140625" style="9"/>
  </cols>
  <sheetData>
    <row r="1" spans="1:8" s="3" customFormat="1" ht="15.75" customHeight="1">
      <c r="A1" s="1" t="s">
        <v>0</v>
      </c>
      <c r="B1" s="1"/>
      <c r="C1" s="1"/>
      <c r="D1" s="2" t="s">
        <v>1</v>
      </c>
      <c r="E1" s="2"/>
      <c r="F1" s="2"/>
      <c r="G1" s="2"/>
      <c r="H1" s="2"/>
    </row>
    <row r="2" spans="1:8" s="3" customFormat="1" ht="15.75" customHeight="1">
      <c r="A2" s="4" t="s">
        <v>2</v>
      </c>
      <c r="B2" s="4"/>
      <c r="C2" s="4"/>
      <c r="D2" s="5" t="s">
        <v>3</v>
      </c>
      <c r="E2" s="5"/>
      <c r="F2" s="5"/>
      <c r="G2" s="5"/>
      <c r="H2" s="5"/>
    </row>
    <row r="3" spans="1:8" s="3" customFormat="1" ht="15.75" customHeight="1">
      <c r="A3" s="4" t="s">
        <v>4</v>
      </c>
      <c r="B3" s="4"/>
      <c r="C3" s="4"/>
      <c r="D3" s="6"/>
      <c r="E3" s="6"/>
      <c r="F3" s="6"/>
      <c r="G3" s="6"/>
      <c r="H3" s="6"/>
    </row>
    <row r="4" spans="1:8" s="3" customFormat="1" ht="18.75" customHeight="1">
      <c r="A4" s="2" t="s">
        <v>5</v>
      </c>
      <c r="B4" s="2"/>
      <c r="C4" s="2"/>
    </row>
    <row r="5" spans="1:8" ht="15" customHeight="1">
      <c r="A5" s="7" t="str">
        <f>"Số: "&amp;'[1]Data HO so'!C17&amp;[1]DATA!E32</f>
        <v>Số: 858/QĐ-VNPT-BN-KTĐT</v>
      </c>
      <c r="B5" s="7"/>
      <c r="C5" s="7"/>
      <c r="D5" s="8" t="str">
        <f>"Bắc Ninh, "&amp;'[1]Data HO so'!H17</f>
        <v>Bắc Ninh,  ngày 13 tháng 4 năm 2021</v>
      </c>
      <c r="E5" s="8"/>
      <c r="F5" s="8"/>
      <c r="G5" s="8"/>
      <c r="H5" s="8"/>
    </row>
    <row r="6" spans="1:8" ht="9" customHeight="1">
      <c r="A6" s="10"/>
    </row>
    <row r="7" spans="1:8" ht="18.75">
      <c r="A7" s="11" t="s">
        <v>6</v>
      </c>
      <c r="B7" s="11"/>
      <c r="C7" s="11"/>
      <c r="D7" s="11"/>
      <c r="E7" s="11"/>
      <c r="F7" s="11"/>
      <c r="G7" s="11"/>
      <c r="H7" s="11"/>
    </row>
    <row r="8" spans="1:8" ht="16.5">
      <c r="A8" s="12" t="s">
        <v>7</v>
      </c>
      <c r="B8" s="12"/>
      <c r="C8" s="12"/>
      <c r="D8" s="12"/>
      <c r="E8" s="12"/>
      <c r="F8" s="12"/>
      <c r="G8" s="12"/>
      <c r="H8" s="12"/>
    </row>
    <row r="9" spans="1:8" ht="15.75" customHeight="1">
      <c r="A9" s="12" t="str">
        <f>'[1]1.TTr'!A7:F7</f>
        <v>Gói thầu: Thi công xây lắp</v>
      </c>
      <c r="B9" s="12"/>
      <c r="C9" s="12"/>
      <c r="D9" s="12"/>
      <c r="E9" s="12"/>
      <c r="F9" s="12"/>
    </row>
    <row r="10" spans="1:8" ht="38.25" customHeight="1">
      <c r="A10" s="13" t="str">
        <f>'[1]4.TD'!A8:F8</f>
        <v>Công trình : Đầu tư mở rộng mạng cáp quang khu vực  huyện Gia Bình năm 2021</v>
      </c>
      <c r="B10" s="13"/>
      <c r="C10" s="13"/>
      <c r="D10" s="13"/>
      <c r="E10" s="13"/>
      <c r="F10" s="13"/>
      <c r="G10" s="14"/>
      <c r="H10" s="14"/>
    </row>
    <row r="11" spans="1:8" ht="18.75">
      <c r="A11" s="15" t="s">
        <v>8</v>
      </c>
      <c r="B11" s="15"/>
      <c r="C11" s="15"/>
      <c r="D11" s="15"/>
      <c r="E11" s="15"/>
      <c r="F11" s="15"/>
      <c r="G11" s="15"/>
      <c r="H11" s="15"/>
    </row>
    <row r="12" spans="1:8" ht="5.25" customHeight="1">
      <c r="A12" s="16"/>
    </row>
    <row r="13" spans="1:8" s="18" customFormat="1" ht="17.25" customHeight="1">
      <c r="A13" s="17" t="str">
        <f>[1]DATA!D5</f>
        <v xml:space="preserve">          Căn cứ Luật Xây dựng số 50/2014/QH13 ngày 18/06/2014.</v>
      </c>
      <c r="B13" s="17"/>
      <c r="C13" s="17"/>
      <c r="D13" s="17"/>
      <c r="E13" s="17"/>
      <c r="F13" s="17"/>
      <c r="G13" s="17"/>
      <c r="H13" s="17"/>
    </row>
    <row r="14" spans="1:8" s="18" customFormat="1" ht="51.75" customHeight="1">
      <c r="A14" s="17" t="str">
        <f>[1]DATA!D4</f>
        <v xml:space="preserve">         Căn cứ Luật Đấu thầu số 43/2013/QH13 năm 2013 và Nghị định số 63/2014/NĐ-CP ngày 26/6/2014 của Chính phủ về hướng dẫn thi hành Luật Đấu thầu và lựa chọn nhà thầu xây dựng theo Luật Xây dựng; </v>
      </c>
      <c r="B14" s="17"/>
      <c r="C14" s="17"/>
      <c r="D14" s="17"/>
      <c r="E14" s="17"/>
      <c r="F14" s="17"/>
      <c r="G14" s="17"/>
      <c r="H14" s="17"/>
    </row>
    <row r="15" spans="1:8" s="18" customFormat="1" ht="51.75" customHeight="1">
      <c r="A15" s="19" t="str">
        <f>[1]DATA!D26</f>
        <v xml:space="preserve">          Căn cứ Quyết định số 165/QĐ-VNPT-HĐTV-NL  ngày 31/05/2016 của Hội đồng quản trị Tập đoàn Bưu chính Viễn thông Việt Nam về việc ban hành Quy chế tổ chức và hoạt động của Viễn thông Bắc Ninh;</v>
      </c>
      <c r="B15" s="19"/>
      <c r="C15" s="19"/>
      <c r="D15" s="19"/>
      <c r="E15" s="19"/>
      <c r="F15" s="19"/>
      <c r="G15" s="20"/>
      <c r="H15" s="20"/>
    </row>
    <row r="16" spans="1:8" s="18" customFormat="1" ht="50.25" customHeight="1">
      <c r="A16" s="19" t="str">
        <f>[1]DATA!D27</f>
        <v xml:space="preserve">          Căn cứ quyết định số 151/QĐ-VNPT-HĐTV-ĐTPT ngày 08/11/2019 của Tập đoàn BCVT Việt nam về việc phân cấp và uỷ quyền trong công tác đầu tư và xây dựng;</v>
      </c>
      <c r="B16" s="19"/>
      <c r="C16" s="19"/>
      <c r="D16" s="19"/>
      <c r="E16" s="19"/>
      <c r="F16" s="19"/>
      <c r="G16" s="20"/>
      <c r="H16" s="20"/>
    </row>
    <row r="17" spans="1:8" s="18" customFormat="1" ht="47.25" customHeight="1">
      <c r="A17" s="19" t="str">
        <f>'[1]Data HO so'!K8</f>
        <v xml:space="preserve">         Căn cứ quyết định số 778/QĐ-VNPT-BN-KTĐT ngày 5/4/2021 của Giám đốc Viễn thông Bắc Ninh về việc phê duyệt BCKTKT và kế hoạch thực hiện công trình; </v>
      </c>
      <c r="B17" s="19"/>
      <c r="C17" s="19"/>
      <c r="D17" s="19"/>
      <c r="E17" s="19"/>
      <c r="F17" s="19"/>
      <c r="G17" s="20"/>
      <c r="H17" s="20"/>
    </row>
    <row r="18" spans="1:8" s="18" customFormat="1" ht="33.75" customHeight="1">
      <c r="A18" s="19" t="str">
        <f>'[1]8. Tr'!A15:H15</f>
        <v xml:space="preserve">         Căn cứ quyết định số 827/QĐ-VNPT-BN-KTĐT ngày 9/4/2021 của Giám đốc Viễn thông Bắc Ninh về việc phê duyệt chỉ định nhà thầu thực hiện; </v>
      </c>
      <c r="B18" s="19"/>
      <c r="C18" s="19"/>
      <c r="D18" s="19"/>
      <c r="E18" s="19"/>
      <c r="F18" s="19"/>
      <c r="G18" s="20"/>
      <c r="H18" s="20"/>
    </row>
    <row r="19" spans="1:8" s="18" customFormat="1" ht="17.25" customHeight="1">
      <c r="A19" s="19" t="str">
        <f>'[1]8. Tr'!A16:H16</f>
        <v xml:space="preserve">         Căn cứ dự thảo hợp đồng  ngày 9/4/2021 của Viễn thông Bắc Ninh ; </v>
      </c>
      <c r="B19" s="19"/>
      <c r="C19" s="19"/>
      <c r="D19" s="19"/>
      <c r="E19" s="19"/>
      <c r="F19" s="19"/>
      <c r="G19" s="20"/>
      <c r="H19" s="20"/>
    </row>
    <row r="20" spans="1:8" s="18" customFormat="1" ht="36" customHeight="1">
      <c r="A20" s="19" t="str">
        <f>'[1]8. Tr'!A17:H17</f>
        <v xml:space="preserve">         Căn cứ biên bản thương thảo hợp đồng  ngày 12/4/2021 giữa Viễn thông Bắc Ninh Công ty TNHH Công nghệ và truyền thông Helios</v>
      </c>
      <c r="B20" s="19"/>
      <c r="C20" s="19"/>
      <c r="D20" s="19"/>
      <c r="E20" s="19"/>
      <c r="F20" s="19"/>
      <c r="G20" s="20"/>
      <c r="H20" s="20"/>
    </row>
    <row r="21" spans="1:8" s="18" customFormat="1" ht="36" customHeight="1">
      <c r="A21" s="17" t="str">
        <f>'[1]Data HO so'!K16</f>
        <v xml:space="preserve">        Theo đề nghị của ông Trưởng phòng KT-ĐT tại tờ trình số 719/TTr-KTĐT ngày 12/4/2021 về việc xin phê duyệt kết quả chỉ định thầu,</v>
      </c>
      <c r="B21" s="17"/>
      <c r="C21" s="17"/>
      <c r="D21" s="17"/>
      <c r="E21" s="17"/>
      <c r="F21" s="17"/>
      <c r="G21" s="17"/>
      <c r="H21" s="17"/>
    </row>
    <row r="22" spans="1:8" ht="18.75">
      <c r="A22" s="11" t="s">
        <v>9</v>
      </c>
      <c r="B22" s="11"/>
      <c r="C22" s="11"/>
      <c r="D22" s="11"/>
      <c r="E22" s="11"/>
      <c r="F22" s="11"/>
      <c r="G22" s="11"/>
      <c r="H22" s="11"/>
    </row>
    <row r="23" spans="1:8" s="18" customFormat="1" ht="49.5" customHeight="1">
      <c r="A23" s="21" t="s">
        <v>10</v>
      </c>
      <c r="B23" s="21"/>
      <c r="C23" s="21"/>
      <c r="D23" s="21"/>
      <c r="E23" s="21"/>
      <c r="F23" s="21"/>
      <c r="G23" s="22"/>
      <c r="H23" s="22"/>
    </row>
    <row r="24" spans="1:8" ht="17.25" customHeight="1">
      <c r="A24" s="23" t="str">
        <f>"          1. Nhà thầu trúng thầu:"</f>
        <v xml:space="preserve">          1. Nhà thầu trúng thầu:</v>
      </c>
      <c r="B24" s="23"/>
      <c r="C24" s="23"/>
      <c r="D24" s="23"/>
      <c r="E24" s="23"/>
      <c r="F24" s="23"/>
      <c r="G24" s="23"/>
      <c r="H24" s="23"/>
    </row>
    <row r="25" spans="1:8" ht="15.75" customHeight="1">
      <c r="A25" s="23" t="str">
        <f>'[1]8. Tr'!A20:H20</f>
        <v xml:space="preserve">          Công ty TNHH Công nghệ và truyền thông Helios</v>
      </c>
      <c r="B25" s="23"/>
      <c r="C25" s="23"/>
      <c r="D25" s="23"/>
      <c r="E25" s="23"/>
      <c r="F25" s="23"/>
      <c r="G25" s="23"/>
      <c r="H25" s="23"/>
    </row>
    <row r="26" spans="1:8" ht="33" customHeight="1">
      <c r="A26" s="23" t="str">
        <f>'[1]8. Tr'!A21:H21</f>
        <v xml:space="preserve">          Địa chỉ: Số 745, ngõ 743 khu Sơn Trung, phường Nam Sơn, TP Bắc Ninh, tỉnh Bắc Ninh</v>
      </c>
      <c r="B26" s="23"/>
      <c r="C26" s="23"/>
      <c r="D26" s="23"/>
      <c r="E26" s="23"/>
      <c r="F26" s="23"/>
      <c r="G26" s="23"/>
      <c r="H26" s="23"/>
    </row>
    <row r="27" spans="1:8" ht="15.75" customHeight="1">
      <c r="A27" s="23" t="str">
        <f>"          2. Giá trúng thầu:"</f>
        <v xml:space="preserve">          2. Giá trúng thầu:</v>
      </c>
      <c r="B27" s="23"/>
      <c r="C27" s="23"/>
      <c r="D27" s="23"/>
      <c r="E27" s="23"/>
      <c r="F27" s="23"/>
      <c r="G27" s="23"/>
      <c r="H27" s="23"/>
    </row>
    <row r="28" spans="1:8" ht="18.75" customHeight="1">
      <c r="A28" s="24"/>
      <c r="B28" s="24"/>
      <c r="C28" s="25" t="s">
        <v>11</v>
      </c>
      <c r="D28" s="25"/>
      <c r="E28" s="26">
        <f>D31+D32</f>
        <v>430041681.22110248</v>
      </c>
      <c r="F28" s="24" t="s">
        <v>12</v>
      </c>
      <c r="G28" s="24"/>
      <c r="H28" s="24"/>
    </row>
    <row r="29" spans="1:8" ht="34.5" customHeight="1">
      <c r="A29" s="27" t="str">
        <f>'[1]8. Tr'!A24</f>
        <v>(Bằng chữ: Bốn trăm ba mươi triệu, không trăm bốn mươi mốt nghìn, sáu trăm tám mươi đồng)</v>
      </c>
      <c r="B29" s="27"/>
      <c r="C29" s="27"/>
      <c r="D29" s="27"/>
      <c r="E29" s="27"/>
      <c r="F29" s="27"/>
      <c r="G29" s="24"/>
      <c r="H29" s="24"/>
    </row>
    <row r="30" spans="1:8" ht="15.75" customHeight="1">
      <c r="A30" s="24"/>
      <c r="B30" s="24"/>
      <c r="C30" s="24" t="s">
        <v>13</v>
      </c>
      <c r="D30" s="24"/>
      <c r="E30" s="24"/>
      <c r="F30" s="24"/>
      <c r="G30" s="24"/>
      <c r="H30" s="24"/>
    </row>
    <row r="31" spans="1:8" s="24" customFormat="1" ht="15.75" customHeight="1">
      <c r="A31" s="28"/>
      <c r="B31" s="29"/>
      <c r="C31" s="30" t="s">
        <v>14</v>
      </c>
      <c r="D31" s="26">
        <f>'[1]8. Tr'!D26</f>
        <v>390946982.92827499</v>
      </c>
      <c r="E31" s="24" t="s">
        <v>12</v>
      </c>
    </row>
    <row r="32" spans="1:8" s="24" customFormat="1" ht="15.75" customHeight="1">
      <c r="A32" s="28"/>
      <c r="B32" s="29"/>
      <c r="C32" s="31" t="s">
        <v>15</v>
      </c>
      <c r="D32" s="26">
        <f>'[1]8. Tr'!D27</f>
        <v>39094698.292827502</v>
      </c>
      <c r="E32" s="24" t="s">
        <v>12</v>
      </c>
    </row>
    <row r="33" spans="1:9" s="24" customFormat="1" ht="15.75" customHeight="1">
      <c r="A33" s="32" t="str">
        <f>"          3. Tiến độ thi công:"</f>
        <v xml:space="preserve">          3. Tiến độ thi công:</v>
      </c>
      <c r="B33" s="32"/>
      <c r="C33" s="32"/>
      <c r="D33" s="33" t="str">
        <f>'[1]8. Tr'!D28</f>
        <v>75 ngày</v>
      </c>
      <c r="E33" s="33"/>
      <c r="F33" s="33"/>
      <c r="G33" s="33"/>
      <c r="H33" s="33"/>
      <c r="I33" s="34"/>
    </row>
    <row r="34" spans="1:9" s="24" customFormat="1" ht="18" customHeight="1">
      <c r="A34" s="32" t="str">
        <f>"          4. Hình thức hợp đồng:"</f>
        <v xml:space="preserve">          4. Hình thức hợp đồng:</v>
      </c>
      <c r="B34" s="32"/>
      <c r="C34" s="32"/>
      <c r="D34" s="33" t="s">
        <v>16</v>
      </c>
      <c r="E34" s="33"/>
      <c r="F34" s="33"/>
      <c r="G34" s="33"/>
      <c r="H34" s="33"/>
      <c r="I34" s="34"/>
    </row>
    <row r="35" spans="1:9" ht="52.5" customHeight="1">
      <c r="A35" s="21" t="s">
        <v>17</v>
      </c>
      <c r="B35" s="21"/>
      <c r="C35" s="21"/>
      <c r="D35" s="21"/>
      <c r="E35" s="21"/>
      <c r="F35" s="21"/>
      <c r="G35" s="24"/>
      <c r="H35" s="24"/>
    </row>
    <row r="36" spans="1:9" ht="19.5" customHeight="1">
      <c r="A36" s="35" t="s">
        <v>18</v>
      </c>
      <c r="B36" s="35"/>
      <c r="C36" s="35"/>
      <c r="D36" s="35"/>
      <c r="E36" s="35"/>
      <c r="F36" s="35"/>
      <c r="G36" s="35"/>
      <c r="H36" s="35"/>
    </row>
    <row r="37" spans="1:9" ht="9" customHeight="1">
      <c r="A37" s="36"/>
      <c r="B37" s="36"/>
      <c r="C37" s="36"/>
      <c r="D37" s="36"/>
      <c r="E37" s="36"/>
      <c r="F37" s="36"/>
      <c r="G37" s="36"/>
      <c r="H37" s="36"/>
    </row>
    <row r="38" spans="1:9" ht="15.75" customHeight="1">
      <c r="A38" s="37" t="str">
        <f>'[1]1.TTr'!A20:C20</f>
        <v>Nơi nhận:</v>
      </c>
      <c r="B38" s="37"/>
      <c r="C38" s="37"/>
      <c r="D38" s="38"/>
      <c r="E38" s="39" t="str">
        <f>[1]DATA!G46</f>
        <v>GIÁM ĐỐC</v>
      </c>
      <c r="F38" s="39"/>
      <c r="G38" s="39"/>
      <c r="H38" s="39"/>
    </row>
    <row r="39" spans="1:9" ht="15" customHeight="1">
      <c r="A39" s="40" t="s">
        <v>19</v>
      </c>
      <c r="B39" s="41"/>
      <c r="C39" s="41"/>
      <c r="D39" s="38"/>
      <c r="E39" s="42"/>
      <c r="F39" s="42"/>
      <c r="G39" s="42"/>
      <c r="H39" s="42"/>
    </row>
    <row r="40" spans="1:9" ht="15.75" customHeight="1">
      <c r="A40" s="40" t="s">
        <v>20</v>
      </c>
      <c r="B40" s="41"/>
      <c r="C40" s="41"/>
      <c r="D40" s="38"/>
      <c r="E40" s="43"/>
      <c r="F40" s="44"/>
      <c r="G40" s="44"/>
      <c r="H40" s="44"/>
    </row>
    <row r="41" spans="1:9" ht="49.5" customHeight="1">
      <c r="A41" s="45"/>
      <c r="B41" s="45"/>
      <c r="C41" s="45"/>
      <c r="D41" s="38"/>
      <c r="E41" s="43"/>
      <c r="F41" s="44"/>
      <c r="G41" s="44"/>
      <c r="H41" s="44"/>
    </row>
    <row r="42" spans="1:9" ht="18.75" customHeight="1">
      <c r="A42" s="38"/>
      <c r="B42" s="38"/>
      <c r="C42" s="38"/>
      <c r="D42" s="38"/>
      <c r="E42" s="39" t="str">
        <f>[1]DATA!E46</f>
        <v>Nguyễn Trung Hiền</v>
      </c>
      <c r="F42" s="39"/>
      <c r="G42" s="39"/>
      <c r="H42" s="39"/>
    </row>
    <row r="43" spans="1:9" ht="15.75">
      <c r="A43" s="38"/>
      <c r="B43" s="38"/>
      <c r="C43" s="38"/>
      <c r="D43" s="38"/>
      <c r="E43" s="46"/>
      <c r="F43" s="38"/>
      <c r="G43" s="38"/>
      <c r="H43" s="38"/>
    </row>
    <row r="44" spans="1:9" ht="15.75">
      <c r="A44" s="38"/>
      <c r="B44" s="38"/>
      <c r="C44" s="38"/>
      <c r="D44" s="38"/>
      <c r="E44" s="46"/>
      <c r="F44" s="38"/>
      <c r="G44" s="38"/>
      <c r="H44" s="38"/>
    </row>
    <row r="45" spans="1:9" ht="15.75">
      <c r="A45" s="38"/>
      <c r="B45" s="38"/>
      <c r="C45" s="38"/>
      <c r="D45" s="38"/>
      <c r="E45" s="46"/>
      <c r="F45" s="38"/>
      <c r="G45" s="38"/>
      <c r="H45" s="38"/>
    </row>
    <row r="46" spans="1:9">
      <c r="A46" s="47"/>
    </row>
    <row r="47" spans="1:9" ht="16.5">
      <c r="A47" s="16"/>
    </row>
  </sheetData>
  <mergeCells count="40">
    <mergeCell ref="A39:C39"/>
    <mergeCell ref="E39:H39"/>
    <mergeCell ref="A40:C40"/>
    <mergeCell ref="E42:H42"/>
    <mergeCell ref="A33:C33"/>
    <mergeCell ref="A34:C34"/>
    <mergeCell ref="A35:F35"/>
    <mergeCell ref="A36:H36"/>
    <mergeCell ref="A38:C38"/>
    <mergeCell ref="E38:H38"/>
    <mergeCell ref="A24:H24"/>
    <mergeCell ref="A25:H25"/>
    <mergeCell ref="A26:H26"/>
    <mergeCell ref="A27:H27"/>
    <mergeCell ref="C28:D28"/>
    <mergeCell ref="A29:F29"/>
    <mergeCell ref="A18:F18"/>
    <mergeCell ref="A19:F19"/>
    <mergeCell ref="A20:F20"/>
    <mergeCell ref="A21:H21"/>
    <mergeCell ref="A22:H22"/>
    <mergeCell ref="A23:F23"/>
    <mergeCell ref="A11:H11"/>
    <mergeCell ref="A13:H13"/>
    <mergeCell ref="A14:H14"/>
    <mergeCell ref="A15:F15"/>
    <mergeCell ref="A16:F16"/>
    <mergeCell ref="A17:F17"/>
    <mergeCell ref="A5:C5"/>
    <mergeCell ref="D5:H5"/>
    <mergeCell ref="A7:H7"/>
    <mergeCell ref="A8:H8"/>
    <mergeCell ref="A9:F9"/>
    <mergeCell ref="A10:F10"/>
    <mergeCell ref="A1:C1"/>
    <mergeCell ref="D1:H1"/>
    <mergeCell ref="A2:C2"/>
    <mergeCell ref="D2:H2"/>
    <mergeCell ref="A3:C3"/>
    <mergeCell ref="A4:C4"/>
  </mergeCells>
  <pageMargins left="1.1811023622047245" right="0.59055118110236227" top="0.59055118110236227" bottom="0.39370078740157483" header="0.19685039370078741" footer="0.19685039370078741"/>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9. QD KQ</vt:lpstr>
      <vt:lpstr>'9. QD KQ'!Print_Area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 VAN</dc:creator>
  <cp:lastModifiedBy>MS VAN</cp:lastModifiedBy>
  <dcterms:created xsi:type="dcterms:W3CDTF">2021-04-29T03:59:49Z</dcterms:created>
  <dcterms:modified xsi:type="dcterms:W3CDTF">2021-04-29T04:00:04Z</dcterms:modified>
</cp:coreProperties>
</file>